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nternal\Public Affairs\CMS\Medicare\P P S\Rules\"/>
    </mc:Choice>
  </mc:AlternateContent>
  <xr:revisionPtr revIDLastSave="0" documentId="13_ncr:1_{94C907C8-48CA-4BA3-B7CD-38EEE7F981A3}" xr6:coauthVersionLast="34" xr6:coauthVersionMax="34" xr10:uidLastSave="{00000000-0000-0000-0000-000000000000}"/>
  <bookViews>
    <workbookView xWindow="0" yWindow="0" windowWidth="28800" windowHeight="11625" xr2:uid="{8B3FA37A-5482-4520-9C71-510D60394FF0}"/>
  </bookViews>
  <sheets>
    <sheet name="PDPM Impact Estimates" sheetId="1" r:id="rId1"/>
  </sheets>
  <externalReferences>
    <externalReference r:id="rId2"/>
    <externalReference r:id="rId3"/>
  </externalReferences>
  <definedNames>
    <definedName name="adl_sortorder">[1]RUG_ADL_Group_Map!$I$3:$K$9</definedName>
    <definedName name="_xlnm.Print_Area" localSheetId="0">'PDPM Impact Estimates'!$A$1:$AA$287</definedName>
    <definedName name="RUG_ADL_Group_Map">[1]RUG_ADL_Group_Map!$B$3:$F$47</definedName>
    <definedName name="ss_by_rug_nontrunc" localSheetId="0">#REF!</definedName>
    <definedName name="ss_by_rug_nontrunc">#REF!</definedName>
    <definedName name="ss_by_rug_trunc" localSheetId="0">#REF!</definedName>
    <definedName name="ss_by_rug_trunc">#REF!</definedName>
    <definedName name="ss_byadl_nontrunc" localSheetId="0">#REF!</definedName>
    <definedName name="ss_byadl_nontrunc">#REF!</definedName>
    <definedName name="ss_byadl_trunc" localSheetId="0">#REF!</definedName>
    <definedName name="ss_byadl_trunc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7" i="1" l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<sst xmlns="http://schemas.openxmlformats.org/spreadsheetml/2006/main" count="1445" uniqueCount="227">
  <si>
    <t>Note: All facility traits, from Provider Name through bed size, are current as of the last day of FY 2017</t>
  </si>
  <si>
    <t>Note: Providers with 10 or fewer stays are not listed to protect individually identifiable health information.</t>
  </si>
  <si>
    <t>City</t>
  </si>
  <si>
    <t>State</t>
  </si>
  <si>
    <t>Facility Type</t>
  </si>
  <si>
    <t>Ownership</t>
  </si>
  <si>
    <t>Location</t>
  </si>
  <si>
    <t>Wage Index</t>
  </si>
  <si>
    <t>RUG-IV Average
 Therapy 
Case Mix Index</t>
  </si>
  <si>
    <t>RUG-IV Average
 Nursing 
Case Mix Index</t>
  </si>
  <si>
    <t>PDPM Average
 PT 
Case Mix Index</t>
  </si>
  <si>
    <t>PDPM Average
 OT 
Case Mix Index</t>
  </si>
  <si>
    <t>PDPM Average
 SLP 
Case Mix Index</t>
  </si>
  <si>
    <t>PDPM Average
 Nursing 
Case Mix Index</t>
  </si>
  <si>
    <t>PDPM Average
 NTA 
Case Mix Index</t>
  </si>
  <si>
    <t>RUG-IV
Total 
Payments ($)</t>
  </si>
  <si>
    <t>RUG-IV
Therapy 
Payments ($)</t>
  </si>
  <si>
    <t>RUG-IV
Nursing 
Payments ($)</t>
  </si>
  <si>
    <t>RUG-IV
Non-Case-Mix 
Payments ($)</t>
  </si>
  <si>
    <t>PDPM
Total 
Payments ($)</t>
  </si>
  <si>
    <t>PDPM
PT 
Payments ($)</t>
  </si>
  <si>
    <t>PDPM
OT 
Payments ($)</t>
  </si>
  <si>
    <t>PDPM
SLP 
Payments ($)</t>
  </si>
  <si>
    <t>PDPM
Nursing 
Payments ($)</t>
  </si>
  <si>
    <t>PDPM
NTA 
Payments ($)</t>
  </si>
  <si>
    <t>PDPM
Non-Case-Mix 
Payments ($)</t>
  </si>
  <si>
    <t xml:space="preserve">Hospital-Based/Swing Bed </t>
  </si>
  <si>
    <t xml:space="preserve">For profit </t>
  </si>
  <si>
    <t xml:space="preserve">Rural </t>
  </si>
  <si>
    <t xml:space="preserve">Government </t>
  </si>
  <si>
    <t xml:space="preserve">Freestanding </t>
  </si>
  <si>
    <t xml:space="preserve">Urban </t>
  </si>
  <si>
    <t xml:space="preserve">Foley </t>
  </si>
  <si>
    <t xml:space="preserve">Non-profit </t>
  </si>
  <si>
    <t xml:space="preserve">Jackson </t>
  </si>
  <si>
    <t xml:space="preserve">Madison </t>
  </si>
  <si>
    <t xml:space="preserve">Benson </t>
  </si>
  <si>
    <t xml:space="preserve">Monticello </t>
  </si>
  <si>
    <t xml:space="preserve">Lake City </t>
  </si>
  <si>
    <t xml:space="preserve">Marshall </t>
  </si>
  <si>
    <t xml:space="preserve">Glenwood </t>
  </si>
  <si>
    <t xml:space="preserve">Roseville </t>
  </si>
  <si>
    <t xml:space="preserve">Spring Valley </t>
  </si>
  <si>
    <t xml:space="preserve">New London </t>
  </si>
  <si>
    <t xml:space="preserve">Farmington </t>
  </si>
  <si>
    <t xml:space="preserve">Litchfield </t>
  </si>
  <si>
    <t xml:space="preserve">Saint Cloud </t>
  </si>
  <si>
    <t xml:space="preserve">Graceville </t>
  </si>
  <si>
    <t xml:space="preserve">Springfield </t>
  </si>
  <si>
    <t xml:space="preserve">Franklin </t>
  </si>
  <si>
    <t xml:space="preserve">Albany </t>
  </si>
  <si>
    <t xml:space="preserve">Buhl </t>
  </si>
  <si>
    <t xml:space="preserve">Bloomington </t>
  </si>
  <si>
    <t xml:space="preserve">Wheaton </t>
  </si>
  <si>
    <t xml:space="preserve">St Charles </t>
  </si>
  <si>
    <t xml:space="preserve">Princeton </t>
  </si>
  <si>
    <t xml:space="preserve">Morris </t>
  </si>
  <si>
    <t xml:space="preserve">Plymouth </t>
  </si>
  <si>
    <t xml:space="preserve">Rochester </t>
  </si>
  <si>
    <t xml:space="preserve">Alexandria </t>
  </si>
  <si>
    <t xml:space="preserve">Mapleton </t>
  </si>
  <si>
    <t xml:space="preserve">Belle Plaine </t>
  </si>
  <si>
    <t xml:space="preserve">Coon Rapids </t>
  </si>
  <si>
    <t xml:space="preserve">Hutchinson </t>
  </si>
  <si>
    <t xml:space="preserve">Minneapolis </t>
  </si>
  <si>
    <t xml:space="preserve">Saint Paul </t>
  </si>
  <si>
    <t xml:space="preserve">Cold Spring </t>
  </si>
  <si>
    <t xml:space="preserve">Brooklyn Park </t>
  </si>
  <si>
    <t xml:space="preserve">Cambridge </t>
  </si>
  <si>
    <t xml:space="preserve">Gaylord </t>
  </si>
  <si>
    <t xml:space="preserve">Hastings </t>
  </si>
  <si>
    <t xml:space="preserve">Grand Rapids </t>
  </si>
  <si>
    <t xml:space="preserve">Wyoming </t>
  </si>
  <si>
    <t xml:space="preserve">Elk River </t>
  </si>
  <si>
    <t xml:space="preserve">MN </t>
  </si>
  <si>
    <t xml:space="preserve">Columbia Heights </t>
  </si>
  <si>
    <t xml:space="preserve">Carlton </t>
  </si>
  <si>
    <t xml:space="preserve">Bemidji </t>
  </si>
  <si>
    <t xml:space="preserve">Cloquet </t>
  </si>
  <si>
    <t xml:space="preserve">Moorhead </t>
  </si>
  <si>
    <t xml:space="preserve">Faribault </t>
  </si>
  <si>
    <t xml:space="preserve">Saint Louis Park </t>
  </si>
  <si>
    <t xml:space="preserve">Wayzata </t>
  </si>
  <si>
    <t xml:space="preserve">Winona </t>
  </si>
  <si>
    <t xml:space="preserve">Aitkin </t>
  </si>
  <si>
    <t xml:space="preserve">Ely </t>
  </si>
  <si>
    <t xml:space="preserve">New Hope </t>
  </si>
  <si>
    <t xml:space="preserve">New Brighton </t>
  </si>
  <si>
    <t xml:space="preserve">Golden Valley </t>
  </si>
  <si>
    <t xml:space="preserve">West Saint Paul </t>
  </si>
  <si>
    <t xml:space="preserve">Forest Lake </t>
  </si>
  <si>
    <t xml:space="preserve">Fridley </t>
  </si>
  <si>
    <t xml:space="preserve">Anoka </t>
  </si>
  <si>
    <t xml:space="preserve">Stillwater </t>
  </si>
  <si>
    <t xml:space="preserve">Spring Park </t>
  </si>
  <si>
    <t xml:space="preserve">Detroit Lakes </t>
  </si>
  <si>
    <t xml:space="preserve">Burnsville </t>
  </si>
  <si>
    <t xml:space="preserve">Duluth </t>
  </si>
  <si>
    <t xml:space="preserve">Red Wing </t>
  </si>
  <si>
    <t xml:space="preserve">Sleepy Eye </t>
  </si>
  <si>
    <t xml:space="preserve">Waconia </t>
  </si>
  <si>
    <t xml:space="preserve">Woodbury </t>
  </si>
  <si>
    <t xml:space="preserve">Redwood Falls </t>
  </si>
  <si>
    <t xml:space="preserve">Hibbing </t>
  </si>
  <si>
    <t xml:space="preserve">Northfield </t>
  </si>
  <si>
    <t xml:space="preserve">Chisholm </t>
  </si>
  <si>
    <t xml:space="preserve">Thief River Falls </t>
  </si>
  <si>
    <t xml:space="preserve">Little Falls </t>
  </si>
  <si>
    <t xml:space="preserve">Montevideo </t>
  </si>
  <si>
    <t xml:space="preserve">Apple Valley </t>
  </si>
  <si>
    <t xml:space="preserve">Breckenridge </t>
  </si>
  <si>
    <t xml:space="preserve">St Anthony </t>
  </si>
  <si>
    <t xml:space="preserve">Sauk Rapids </t>
  </si>
  <si>
    <t xml:space="preserve">Fairmont </t>
  </si>
  <si>
    <t xml:space="preserve">Richfield </t>
  </si>
  <si>
    <t xml:space="preserve">Maplewood </t>
  </si>
  <si>
    <t xml:space="preserve">Eveleth </t>
  </si>
  <si>
    <t xml:space="preserve">Howard Lake </t>
  </si>
  <si>
    <t xml:space="preserve">Robbinsdale </t>
  </si>
  <si>
    <t xml:space="preserve">Virginia </t>
  </si>
  <si>
    <t xml:space="preserve">Inver Grove Heights </t>
  </si>
  <si>
    <t xml:space="preserve">Pierz </t>
  </si>
  <si>
    <t xml:space="preserve">Crystal </t>
  </si>
  <si>
    <t xml:space="preserve">Olivia </t>
  </si>
  <si>
    <t xml:space="preserve">Mora </t>
  </si>
  <si>
    <t xml:space="preserve">Hopkins </t>
  </si>
  <si>
    <t xml:space="preserve">Frazee </t>
  </si>
  <si>
    <t xml:space="preserve">White Bear Lake </t>
  </si>
  <si>
    <t xml:space="preserve">Cannon Falls </t>
  </si>
  <si>
    <t xml:space="preserve">Bagley </t>
  </si>
  <si>
    <t xml:space="preserve">Eden Prairie </t>
  </si>
  <si>
    <t xml:space="preserve">Trimont </t>
  </si>
  <si>
    <t xml:space="preserve">New Richland </t>
  </si>
  <si>
    <t xml:space="preserve">Austin </t>
  </si>
  <si>
    <t xml:space="preserve">International Falls </t>
  </si>
  <si>
    <t xml:space="preserve">La Crescent </t>
  </si>
  <si>
    <t xml:space="preserve">Walker </t>
  </si>
  <si>
    <t xml:space="preserve">Chisago City </t>
  </si>
  <si>
    <t xml:space="preserve">Sartell </t>
  </si>
  <si>
    <t xml:space="preserve">Excelsior </t>
  </si>
  <si>
    <t xml:space="preserve">Fairfax </t>
  </si>
  <si>
    <t xml:space="preserve">Delano </t>
  </si>
  <si>
    <t xml:space="preserve">Albert Lea </t>
  </si>
  <si>
    <t xml:space="preserve">Dodge Center </t>
  </si>
  <si>
    <t xml:space="preserve">Plainview </t>
  </si>
  <si>
    <t xml:space="preserve">Truman </t>
  </si>
  <si>
    <t xml:space="preserve">Rush City </t>
  </si>
  <si>
    <t xml:space="preserve">Stewartville </t>
  </si>
  <si>
    <t xml:space="preserve">Tyler </t>
  </si>
  <si>
    <t xml:space="preserve">Watkins </t>
  </si>
  <si>
    <t xml:space="preserve">Pine Island </t>
  </si>
  <si>
    <t xml:space="preserve">Annandale </t>
  </si>
  <si>
    <t xml:space="preserve">Grand Meadow </t>
  </si>
  <si>
    <t xml:space="preserve">North Branch </t>
  </si>
  <si>
    <t xml:space="preserve">Tracy </t>
  </si>
  <si>
    <t xml:space="preserve">Blue Earth </t>
  </si>
  <si>
    <t xml:space="preserve">Waite Park </t>
  </si>
  <si>
    <t xml:space="preserve">Zumbrota </t>
  </si>
  <si>
    <t xml:space="preserve">Lamberton </t>
  </si>
  <si>
    <t xml:space="preserve">Kenyon </t>
  </si>
  <si>
    <t xml:space="preserve">Slayton </t>
  </si>
  <si>
    <t xml:space="preserve">Waseca </t>
  </si>
  <si>
    <t xml:space="preserve">Mankato </t>
  </si>
  <si>
    <t xml:space="preserve">Rushford </t>
  </si>
  <si>
    <t xml:space="preserve">Worthington </t>
  </si>
  <si>
    <t xml:space="preserve">Battle Lake </t>
  </si>
  <si>
    <t xml:space="preserve">Park Rapids </t>
  </si>
  <si>
    <t xml:space="preserve">Belgrade </t>
  </si>
  <si>
    <t xml:space="preserve">Staples </t>
  </si>
  <si>
    <t xml:space="preserve">Milaca </t>
  </si>
  <si>
    <t xml:space="preserve">Chatfield </t>
  </si>
  <si>
    <t xml:space="preserve">Arden Hills </t>
  </si>
  <si>
    <t xml:space="preserve">Owatonna </t>
  </si>
  <si>
    <t xml:space="preserve">Willmar </t>
  </si>
  <si>
    <t xml:space="preserve">Spring Grove </t>
  </si>
  <si>
    <t xml:space="preserve">Hayfield </t>
  </si>
  <si>
    <t xml:space="preserve">Canby </t>
  </si>
  <si>
    <t xml:space="preserve">Wells </t>
  </si>
  <si>
    <t xml:space="preserve">Winsted </t>
  </si>
  <si>
    <t xml:space="preserve">Brooklyn Center </t>
  </si>
  <si>
    <t xml:space="preserve">Fergus Falls </t>
  </si>
  <si>
    <t xml:space="preserve">Osakis </t>
  </si>
  <si>
    <t xml:space="preserve">Karlstad </t>
  </si>
  <si>
    <t xml:space="preserve">Roseau </t>
  </si>
  <si>
    <t xml:space="preserve">Buffalo </t>
  </si>
  <si>
    <t xml:space="preserve">Pine River </t>
  </si>
  <si>
    <t xml:space="preserve">Blooming Prairie </t>
  </si>
  <si>
    <t xml:space="preserve">Crookston </t>
  </si>
  <si>
    <t xml:space="preserve">Brainerd </t>
  </si>
  <si>
    <t xml:space="preserve">New Ulm </t>
  </si>
  <si>
    <t xml:space="preserve">Moose Lake </t>
  </si>
  <si>
    <t xml:space="preserve">Minneota </t>
  </si>
  <si>
    <t xml:space="preserve">Maple Plain </t>
  </si>
  <si>
    <t xml:space="preserve">Caledonia </t>
  </si>
  <si>
    <t xml:space="preserve">St Peter </t>
  </si>
  <si>
    <t xml:space="preserve">Ada </t>
  </si>
  <si>
    <t xml:space="preserve">Adams </t>
  </si>
  <si>
    <t xml:space="preserve">New Prague </t>
  </si>
  <si>
    <t xml:space="preserve">Madelia </t>
  </si>
  <si>
    <t xml:space="preserve">Harmony </t>
  </si>
  <si>
    <t xml:space="preserve">Dassel </t>
  </si>
  <si>
    <t xml:space="preserve">Starbuck </t>
  </si>
  <si>
    <t xml:space="preserve">Mountain Lake </t>
  </si>
  <si>
    <t xml:space="preserve">Clarkfield </t>
  </si>
  <si>
    <t xml:space="preserve">Renville </t>
  </si>
  <si>
    <t xml:space="preserve">Windom </t>
  </si>
  <si>
    <t xml:space="preserve">Edgerton </t>
  </si>
  <si>
    <t xml:space="preserve">Menahga </t>
  </si>
  <si>
    <t xml:space="preserve">Houston </t>
  </si>
  <si>
    <t xml:space="preserve">Luverne </t>
  </si>
  <si>
    <t xml:space="preserve">Fulda </t>
  </si>
  <si>
    <t xml:space="preserve">Lakefield </t>
  </si>
  <si>
    <t xml:space="preserve">Clara City </t>
  </si>
  <si>
    <t xml:space="preserve">Barrett </t>
  </si>
  <si>
    <t xml:space="preserve">Wadena </t>
  </si>
  <si>
    <t xml:space="preserve">Buffalo Lake </t>
  </si>
  <si>
    <t xml:space="preserve">Pipestone </t>
  </si>
  <si>
    <t xml:space="preserve">St James </t>
  </si>
  <si>
    <t xml:space="preserve">Blackduck </t>
  </si>
  <si>
    <t xml:space="preserve">Chaska </t>
  </si>
  <si>
    <t xml:space="preserve">Shakopee </t>
  </si>
  <si>
    <t xml:space="preserve">North Oaks </t>
  </si>
  <si>
    <t xml:space="preserve">Oak Park Heights </t>
  </si>
  <si>
    <t>Medicare ID</t>
  </si>
  <si>
    <t>% Change with PDPM</t>
  </si>
  <si>
    <t># of Stays</t>
  </si>
  <si>
    <t># of 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</si>
</sst>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u/>
      <sz val="9.35"/>
      <color theme="10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2" fontId="0" fillId="0" borderId="0" xfId="0" applyNumberFormat="1"/>
    <xf numFmtId="3" fontId="0" fillId="0" borderId="0" xfId="0" applyNumberFormat="1"/>
    <xf numFmtId="0" fontId="3" fillId="0" borderId="0" xfId="0" applyFont="1" applyBorder="1" applyAlignment="1">
      <alignment horizontal="left"/>
    </xf>
    <xf numFmtId="49" fontId="2" fillId="0" borderId="0" xfId="2" applyNumberFormat="1" applyFont="1" applyAlignment="1" applyProtection="1"/>
    <xf numFmtId="49" fontId="2" fillId="0" borderId="0" xfId="2" applyNumberFormat="1" applyFont="1" applyAlignment="1" applyProtection="1">
      <alignment horizontal="left"/>
    </xf>
    <xf numFmtId="49" fontId="2" fillId="0" borderId="0" xfId="2" applyNumberFormat="1" applyFont="1" applyAlignment="1" applyProtection="1">
      <alignment horizontal="center"/>
    </xf>
    <xf numFmtId="3" fontId="0" fillId="0" borderId="0" xfId="0" applyNumberFormat="1" applyBorder="1"/>
    <xf numFmtId="3" fontId="0" fillId="0" borderId="1" xfId="0" applyNumberFormat="1" applyBorder="1"/>
    <xf numFmtId="49" fontId="5" fillId="2" borderId="2" xfId="2" applyNumberFormat="1" applyFont="1" applyFill="1" applyBorder="1" applyAlignment="1" applyProtection="1">
      <alignment horizontal="center" vertical="center" wrapText="1"/>
    </xf>
    <xf numFmtId="49" fontId="5" fillId="2" borderId="3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left" indent="1"/>
    </xf>
    <xf numFmtId="0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left" indent="1"/>
    </xf>
    <xf numFmtId="3" fontId="6" fillId="0" borderId="7" xfId="0" applyNumberFormat="1" applyFont="1" applyBorder="1" applyAlignment="1">
      <alignment horizontal="left" indent="1"/>
    </xf>
    <xf numFmtId="4" fontId="6" fillId="0" borderId="7" xfId="0" applyNumberFormat="1" applyFont="1" applyBorder="1" applyAlignment="1">
      <alignment horizontal="right" indent="2"/>
    </xf>
    <xf numFmtId="3" fontId="6" fillId="0" borderId="8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4" fontId="6" fillId="0" borderId="6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9" xfId="0" applyNumberFormat="1" applyFont="1" applyBorder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3" fontId="5" fillId="2" borderId="10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</cellXfs>
  <cellStyles count="3">
    <cellStyle name="Hyperlink 2" xfId="2" xr:uid="{3A5F6F41-3DCC-4180-A41D-12B27C885918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vier\ProjectsOnG\SNF_Payment_Models\EDB2016_01\16w6\data_prep_run_20160524_TEP\analyses\costs\STRIVE_SocialServices_vs_Nursing\Run_20161106_01\Drafts\NursingCosts_SocialServices_vs_Nursing_V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vider_Specific_Impact%20Estimate%20PD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fications"/>
      <sheetName val="Comparison_1&gt;&gt;"/>
      <sheetName val="Dist_WWST_byRes_Trunc"/>
      <sheetName val="Dist_WWST_byRes_NonTrunc"/>
      <sheetName val="Comparison_2&gt;&gt;"/>
      <sheetName val="SS_Share_Agg_Trunc"/>
      <sheetName val="SS_Share_Agg_NonTrunc"/>
      <sheetName val="Comparison_3&gt;&gt;"/>
      <sheetName val="Zero_WWST"/>
      <sheetName val="Comparison_4&gt;&gt;"/>
      <sheetName val="Wages"/>
      <sheetName val="Comparison_5&gt;&gt;"/>
      <sheetName val="Dist_SS_Share_byRes_Trunc"/>
      <sheetName val="Dist_SS_Share_byRes_NonTrunc"/>
      <sheetName val="Comparison_6&gt;&gt;"/>
      <sheetName val="Dist_SS_Share_byRUG_Trunc"/>
      <sheetName val="Dist_SS_Share_byRUG_NonTrunc"/>
      <sheetName val="RUG_RUGGroup_Map"/>
      <sheetName val="Dist_SS_Share_byADL_ExtSerTrunc"/>
      <sheetName val="Comparison_7&gt;&gt;"/>
      <sheetName val="Dist_SS_Share_byADL_Trunc"/>
      <sheetName val="Dist_SS_Share_byADL_NonTrunc"/>
      <sheetName val="RUG_ADL_Group_Map"/>
      <sheetName val="One_Off&gt;&gt;"/>
      <sheetName val="SAS_CORR_NUR_SS"/>
      <sheetName val="Comp_8&gt;&gt;"/>
      <sheetName val="Dist_SS_Share_byRUGGroup_Trunc"/>
      <sheetName val="Dist_SS_Share_byRUGGroup_NonT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RUG_IV_non_rehab</v>
          </cell>
          <cell r="C3" t="str">
            <v>ADL_Range</v>
          </cell>
          <cell r="D3" t="str">
            <v>ADL_Range2</v>
          </cell>
          <cell r="E3" t="str">
            <v>RUG_Group</v>
          </cell>
          <cell r="F3" t="str">
            <v>Sort Order</v>
          </cell>
          <cell r="I3" t="str">
            <v>ADL Bin</v>
          </cell>
          <cell r="J3" t="str">
            <v>Sort Order_FullPop</v>
          </cell>
          <cell r="K3" t="str">
            <v>Sort Order_ExtServ</v>
          </cell>
        </row>
        <row r="4">
          <cell r="B4" t="str">
            <v>ES3</v>
          </cell>
          <cell r="C4" t="str">
            <v>bin: Extensive Services (2-16)</v>
          </cell>
          <cell r="D4" t="str">
            <v>bin: Extensive Services (2-16)</v>
          </cell>
          <cell r="E4" t="str">
            <v>Extensive Services</v>
          </cell>
          <cell r="F4">
            <v>1</v>
          </cell>
          <cell r="I4" t="str">
            <v>bin: 0-1</v>
          </cell>
          <cell r="J4">
            <v>1</v>
          </cell>
        </row>
        <row r="5">
          <cell r="B5" t="str">
            <v>ES2</v>
          </cell>
          <cell r="C5" t="str">
            <v>bin: Extensive Services (2-16)</v>
          </cell>
          <cell r="D5" t="str">
            <v>bin: Extensive Services (2-16)</v>
          </cell>
          <cell r="E5" t="str">
            <v>Extensive Services</v>
          </cell>
          <cell r="F5">
            <v>2</v>
          </cell>
          <cell r="I5" t="str">
            <v>bin: 2-5</v>
          </cell>
          <cell r="J5">
            <v>2</v>
          </cell>
          <cell r="K5">
            <v>1</v>
          </cell>
        </row>
        <row r="6">
          <cell r="B6" t="str">
            <v>ES1</v>
          </cell>
          <cell r="C6" t="str">
            <v>bin: Extensive Services (2-16)</v>
          </cell>
          <cell r="D6" t="str">
            <v>bin: Extensive Services (2-16)</v>
          </cell>
          <cell r="E6" t="str">
            <v>Extensive Services</v>
          </cell>
          <cell r="F6">
            <v>3</v>
          </cell>
          <cell r="I6" t="str">
            <v>bin: 2-16</v>
          </cell>
          <cell r="J6">
            <v>3</v>
          </cell>
          <cell r="K6">
            <v>2</v>
          </cell>
        </row>
        <row r="7">
          <cell r="B7" t="str">
            <v>HE2</v>
          </cell>
          <cell r="C7" t="str">
            <v>bin: 15-16</v>
          </cell>
          <cell r="D7" t="str">
            <v>bin: 15-16</v>
          </cell>
          <cell r="E7" t="str">
            <v>Special Care High</v>
          </cell>
          <cell r="F7">
            <v>4</v>
          </cell>
          <cell r="I7" t="str">
            <v>bin: 6-10</v>
          </cell>
          <cell r="J7">
            <v>4</v>
          </cell>
          <cell r="K7">
            <v>3</v>
          </cell>
        </row>
        <row r="8">
          <cell r="B8" t="str">
            <v>HE1</v>
          </cell>
          <cell r="C8" t="str">
            <v>bin: 15-16</v>
          </cell>
          <cell r="D8" t="str">
            <v>bin: 15-16</v>
          </cell>
          <cell r="E8" t="str">
            <v>Special Care High</v>
          </cell>
          <cell r="F8">
            <v>5</v>
          </cell>
          <cell r="I8" t="str">
            <v>bin: 11-14</v>
          </cell>
          <cell r="J8">
            <v>5</v>
          </cell>
          <cell r="K8">
            <v>4</v>
          </cell>
        </row>
        <row r="9">
          <cell r="B9" t="str">
            <v>HD2</v>
          </cell>
          <cell r="C9" t="str">
            <v>bin: 11-14</v>
          </cell>
          <cell r="D9" t="str">
            <v>bin: 11-14</v>
          </cell>
          <cell r="E9" t="str">
            <v>Special Care High</v>
          </cell>
          <cell r="F9">
            <v>6</v>
          </cell>
          <cell r="I9" t="str">
            <v>bin: 15-16</v>
          </cell>
          <cell r="J9">
            <v>6</v>
          </cell>
          <cell r="K9">
            <v>5</v>
          </cell>
        </row>
        <row r="10">
          <cell r="B10" t="str">
            <v>HD1</v>
          </cell>
          <cell r="C10" t="str">
            <v>bin: 11-14</v>
          </cell>
          <cell r="D10" t="str">
            <v>bin: 11-14</v>
          </cell>
          <cell r="E10" t="str">
            <v>Special Care High</v>
          </cell>
          <cell r="F10">
            <v>7</v>
          </cell>
        </row>
        <row r="11">
          <cell r="B11" t="str">
            <v>HC2</v>
          </cell>
          <cell r="C11" t="str">
            <v>bin: 6-10</v>
          </cell>
          <cell r="D11" t="str">
            <v>bin: 6-10</v>
          </cell>
          <cell r="E11" t="str">
            <v>Special Care High</v>
          </cell>
          <cell r="F11">
            <v>8</v>
          </cell>
        </row>
        <row r="12">
          <cell r="B12" t="str">
            <v>HC1</v>
          </cell>
          <cell r="C12" t="str">
            <v>bin: 6-10</v>
          </cell>
          <cell r="D12" t="str">
            <v>bin: 6-10</v>
          </cell>
          <cell r="E12" t="str">
            <v>Special Care High</v>
          </cell>
          <cell r="F12">
            <v>9</v>
          </cell>
        </row>
        <row r="13">
          <cell r="B13" t="str">
            <v>HB2</v>
          </cell>
          <cell r="C13" t="str">
            <v>bin: 2-5</v>
          </cell>
          <cell r="D13" t="str">
            <v>bin: 2-5</v>
          </cell>
          <cell r="E13" t="str">
            <v>Special Care High</v>
          </cell>
          <cell r="F13">
            <v>10</v>
          </cell>
        </row>
        <row r="14">
          <cell r="B14" t="str">
            <v>HB1</v>
          </cell>
          <cell r="C14" t="str">
            <v>bin: 2-5</v>
          </cell>
          <cell r="D14" t="str">
            <v>bin: 2-5</v>
          </cell>
          <cell r="E14" t="str">
            <v>Special Care High</v>
          </cell>
          <cell r="F14">
            <v>11</v>
          </cell>
        </row>
        <row r="15">
          <cell r="B15" t="str">
            <v>LE2</v>
          </cell>
          <cell r="C15" t="str">
            <v>bin: 15-16</v>
          </cell>
          <cell r="D15" t="str">
            <v>bin: 15-16</v>
          </cell>
          <cell r="E15" t="str">
            <v>Special Care Low</v>
          </cell>
          <cell r="F15">
            <v>12</v>
          </cell>
        </row>
        <row r="16">
          <cell r="B16" t="str">
            <v>LE1</v>
          </cell>
          <cell r="C16" t="str">
            <v>bin: 15-16</v>
          </cell>
          <cell r="D16" t="str">
            <v>bin: 15-16</v>
          </cell>
          <cell r="E16" t="str">
            <v>Special Care Low</v>
          </cell>
          <cell r="F16">
            <v>13</v>
          </cell>
        </row>
        <row r="17">
          <cell r="B17" t="str">
            <v>LD2</v>
          </cell>
          <cell r="C17" t="str">
            <v>bin: 11-14</v>
          </cell>
          <cell r="D17" t="str">
            <v>bin: 11-14</v>
          </cell>
          <cell r="E17" t="str">
            <v>Special Care Low</v>
          </cell>
          <cell r="F17">
            <v>14</v>
          </cell>
        </row>
        <row r="18">
          <cell r="B18" t="str">
            <v>LD1</v>
          </cell>
          <cell r="C18" t="str">
            <v>bin: 11-14</v>
          </cell>
          <cell r="D18" t="str">
            <v>bin: 11-14</v>
          </cell>
          <cell r="E18" t="str">
            <v>Special Care Low</v>
          </cell>
          <cell r="F18">
            <v>15</v>
          </cell>
        </row>
        <row r="19">
          <cell r="B19" t="str">
            <v>LC2</v>
          </cell>
          <cell r="C19" t="str">
            <v>bin: 6-10</v>
          </cell>
          <cell r="D19" t="str">
            <v>bin: 6-10</v>
          </cell>
          <cell r="E19" t="str">
            <v>Special Care Low</v>
          </cell>
          <cell r="F19">
            <v>16</v>
          </cell>
        </row>
        <row r="20">
          <cell r="B20" t="str">
            <v>LC1</v>
          </cell>
          <cell r="C20" t="str">
            <v>bin: 6-10</v>
          </cell>
          <cell r="D20" t="str">
            <v>bin: 6-10</v>
          </cell>
          <cell r="E20" t="str">
            <v>Special Care Low</v>
          </cell>
          <cell r="F20">
            <v>17</v>
          </cell>
        </row>
        <row r="21">
          <cell r="B21" t="str">
            <v>LB2</v>
          </cell>
          <cell r="C21" t="str">
            <v>bin: 2-5</v>
          </cell>
          <cell r="D21" t="str">
            <v>bin: 2-5</v>
          </cell>
          <cell r="E21" t="str">
            <v>Special Care Low</v>
          </cell>
          <cell r="F21">
            <v>18</v>
          </cell>
        </row>
        <row r="22">
          <cell r="B22" t="str">
            <v>LB1</v>
          </cell>
          <cell r="C22" t="str">
            <v>bin: 2-5</v>
          </cell>
          <cell r="D22" t="str">
            <v>bin: 2-5</v>
          </cell>
          <cell r="E22" t="str">
            <v>Special Care Low</v>
          </cell>
          <cell r="F22">
            <v>19</v>
          </cell>
        </row>
        <row r="23">
          <cell r="B23" t="str">
            <v>CE2</v>
          </cell>
          <cell r="C23" t="str">
            <v>bin: 15-16</v>
          </cell>
          <cell r="D23" t="str">
            <v>bin: 15-16</v>
          </cell>
          <cell r="E23" t="str">
            <v>Clinically Complex</v>
          </cell>
          <cell r="F23">
            <v>20</v>
          </cell>
        </row>
        <row r="24">
          <cell r="B24" t="str">
            <v>CE1</v>
          </cell>
          <cell r="C24" t="str">
            <v>bin: 15-16</v>
          </cell>
          <cell r="D24" t="str">
            <v>bin: 15-16</v>
          </cell>
          <cell r="E24" t="str">
            <v>Clinically Complex</v>
          </cell>
          <cell r="F24">
            <v>21</v>
          </cell>
        </row>
        <row r="25">
          <cell r="B25" t="str">
            <v>CD2</v>
          </cell>
          <cell r="C25" t="str">
            <v>bin: 11-14</v>
          </cell>
          <cell r="D25" t="str">
            <v>bin: 11-14</v>
          </cell>
          <cell r="E25" t="str">
            <v>Clinically Complex</v>
          </cell>
          <cell r="F25">
            <v>22</v>
          </cell>
        </row>
        <row r="26">
          <cell r="B26" t="str">
            <v>CD1</v>
          </cell>
          <cell r="C26" t="str">
            <v>bin: 11-14</v>
          </cell>
          <cell r="D26" t="str">
            <v>bin: 11-14</v>
          </cell>
          <cell r="E26" t="str">
            <v>Clinically Complex</v>
          </cell>
          <cell r="F26">
            <v>23</v>
          </cell>
        </row>
        <row r="27">
          <cell r="B27" t="str">
            <v>CC2</v>
          </cell>
          <cell r="C27" t="str">
            <v>bin: 6-10</v>
          </cell>
          <cell r="D27" t="str">
            <v>bin: 6-10</v>
          </cell>
          <cell r="E27" t="str">
            <v>Clinically Complex</v>
          </cell>
          <cell r="F27">
            <v>24</v>
          </cell>
        </row>
        <row r="28">
          <cell r="B28" t="str">
            <v>CC1</v>
          </cell>
          <cell r="C28" t="str">
            <v>bin: 6-10</v>
          </cell>
          <cell r="D28" t="str">
            <v>bin: 6-10</v>
          </cell>
          <cell r="E28" t="str">
            <v>Clinically Complex</v>
          </cell>
          <cell r="F28">
            <v>25</v>
          </cell>
        </row>
        <row r="29">
          <cell r="B29" t="str">
            <v>CB2</v>
          </cell>
          <cell r="C29" t="str">
            <v>bin: 2-5</v>
          </cell>
          <cell r="D29" t="str">
            <v>bin: 2-5</v>
          </cell>
          <cell r="E29" t="str">
            <v>Clinically Complex</v>
          </cell>
          <cell r="F29">
            <v>26</v>
          </cell>
        </row>
        <row r="30">
          <cell r="B30" t="str">
            <v>CB1</v>
          </cell>
          <cell r="C30" t="str">
            <v>bin: 2-5</v>
          </cell>
          <cell r="D30" t="str">
            <v>bin: 2-5</v>
          </cell>
          <cell r="E30" t="str">
            <v>Clinically Complex</v>
          </cell>
          <cell r="F30">
            <v>27</v>
          </cell>
        </row>
        <row r="31">
          <cell r="B31" t="str">
            <v>CA2</v>
          </cell>
          <cell r="C31" t="str">
            <v>bin: 0-1</v>
          </cell>
          <cell r="D31" t="str">
            <v>bin: 0-1</v>
          </cell>
          <cell r="E31" t="str">
            <v>Clinically Complex</v>
          </cell>
          <cell r="F31">
            <v>28</v>
          </cell>
        </row>
        <row r="32">
          <cell r="B32" t="str">
            <v>CA1</v>
          </cell>
          <cell r="C32" t="str">
            <v>bin: 0-1</v>
          </cell>
          <cell r="D32" t="str">
            <v>bin: 0-1</v>
          </cell>
          <cell r="E32" t="str">
            <v>Clinically Complex</v>
          </cell>
          <cell r="F32">
            <v>29</v>
          </cell>
        </row>
        <row r="33">
          <cell r="B33" t="str">
            <v>BB2</v>
          </cell>
          <cell r="C33" t="str">
            <v>bin: 2-5</v>
          </cell>
          <cell r="D33" t="str">
            <v>bin: 2-5</v>
          </cell>
          <cell r="E33" t="str">
            <v>Behavioral Symptoms &amp; Cognitive Performance</v>
          </cell>
          <cell r="F33">
            <v>30</v>
          </cell>
        </row>
        <row r="34">
          <cell r="B34" t="str">
            <v>BB1</v>
          </cell>
          <cell r="C34" t="str">
            <v>bin: 2-5</v>
          </cell>
          <cell r="D34" t="str">
            <v>bin: 2-5</v>
          </cell>
          <cell r="E34" t="str">
            <v>Behavioral Symptoms &amp; Cognitive Performance</v>
          </cell>
          <cell r="F34">
            <v>31</v>
          </cell>
        </row>
        <row r="35">
          <cell r="B35" t="str">
            <v>BA2</v>
          </cell>
          <cell r="C35" t="str">
            <v>bin: 0-1</v>
          </cell>
          <cell r="D35" t="str">
            <v>bin: 0-1</v>
          </cell>
          <cell r="E35" t="str">
            <v>Behavioral Symptoms &amp; Cognitive Performance</v>
          </cell>
          <cell r="F35">
            <v>32</v>
          </cell>
        </row>
        <row r="36">
          <cell r="B36" t="str">
            <v>BA1</v>
          </cell>
          <cell r="C36" t="str">
            <v>bin: 0-1</v>
          </cell>
          <cell r="D36" t="str">
            <v>bin: 0-1</v>
          </cell>
          <cell r="E36" t="str">
            <v>Behavioral Symptoms &amp; Cognitive Performance</v>
          </cell>
          <cell r="F36">
            <v>33</v>
          </cell>
        </row>
        <row r="37">
          <cell r="B37" t="str">
            <v>PE2</v>
          </cell>
          <cell r="C37" t="str">
            <v>bin: 15-16</v>
          </cell>
          <cell r="D37" t="str">
            <v>bin: 15-16</v>
          </cell>
          <cell r="E37" t="str">
            <v>Reduced Physical Function</v>
          </cell>
          <cell r="F37">
            <v>34</v>
          </cell>
        </row>
        <row r="38">
          <cell r="B38" t="str">
            <v>PE1</v>
          </cell>
          <cell r="C38" t="str">
            <v>bin: 15-16</v>
          </cell>
          <cell r="D38" t="str">
            <v>bin: 15-16</v>
          </cell>
          <cell r="E38" t="str">
            <v>Reduced Physical Function</v>
          </cell>
          <cell r="F38">
            <v>35</v>
          </cell>
        </row>
        <row r="39">
          <cell r="B39" t="str">
            <v>PD2</v>
          </cell>
          <cell r="C39" t="str">
            <v>bin: 11-14</v>
          </cell>
          <cell r="D39" t="str">
            <v>bin: 11-14</v>
          </cell>
          <cell r="E39" t="str">
            <v>Reduced Physical Function</v>
          </cell>
          <cell r="F39">
            <v>36</v>
          </cell>
        </row>
        <row r="40">
          <cell r="B40" t="str">
            <v>PD1</v>
          </cell>
          <cell r="C40" t="str">
            <v>bin: 11-14</v>
          </cell>
          <cell r="D40" t="str">
            <v>bin: 11-14</v>
          </cell>
          <cell r="E40" t="str">
            <v>Reduced Physical Function</v>
          </cell>
          <cell r="F40">
            <v>37</v>
          </cell>
        </row>
        <row r="41">
          <cell r="B41" t="str">
            <v>PC2</v>
          </cell>
          <cell r="C41" t="str">
            <v>bin: 6-10</v>
          </cell>
          <cell r="D41" t="str">
            <v>bin: 6-10</v>
          </cell>
          <cell r="E41" t="str">
            <v>Reduced Physical Function</v>
          </cell>
          <cell r="F41">
            <v>38</v>
          </cell>
        </row>
        <row r="42">
          <cell r="B42" t="str">
            <v>PC1</v>
          </cell>
          <cell r="C42" t="str">
            <v>bin: 6-10</v>
          </cell>
          <cell r="D42" t="str">
            <v>bin: 6-10</v>
          </cell>
          <cell r="E42" t="str">
            <v>Reduced Physical Function</v>
          </cell>
          <cell r="F42">
            <v>39</v>
          </cell>
        </row>
        <row r="43">
          <cell r="B43" t="str">
            <v>PB2</v>
          </cell>
          <cell r="C43" t="str">
            <v>bin: 2-5</v>
          </cell>
          <cell r="D43" t="str">
            <v>bin: 2-5</v>
          </cell>
          <cell r="E43" t="str">
            <v>Reduced Physical Function</v>
          </cell>
          <cell r="F43">
            <v>40</v>
          </cell>
        </row>
        <row r="44">
          <cell r="B44" t="str">
            <v>PB1</v>
          </cell>
          <cell r="C44" t="str">
            <v>bin: 2-5</v>
          </cell>
          <cell r="D44" t="str">
            <v>bin: 2-5</v>
          </cell>
          <cell r="E44" t="str">
            <v>Reduced Physical Function</v>
          </cell>
          <cell r="F44">
            <v>41</v>
          </cell>
        </row>
        <row r="45">
          <cell r="B45" t="str">
            <v>PA2</v>
          </cell>
          <cell r="C45" t="str">
            <v>bin: 0-1</v>
          </cell>
          <cell r="D45" t="str">
            <v>bin: 0-1</v>
          </cell>
          <cell r="E45" t="str">
            <v>Reduced Physical Function</v>
          </cell>
          <cell r="F45">
            <v>42</v>
          </cell>
        </row>
        <row r="46">
          <cell r="B46" t="str">
            <v>PA1</v>
          </cell>
          <cell r="C46" t="str">
            <v>bin: 0-1</v>
          </cell>
          <cell r="D46" t="str">
            <v>bin: 0-1</v>
          </cell>
          <cell r="E46" t="str">
            <v>Reduced Physical Function</v>
          </cell>
          <cell r="F46">
            <v>43</v>
          </cell>
        </row>
        <row r="47">
          <cell r="B47" t="str">
            <v>AAA</v>
          </cell>
          <cell r="F47">
            <v>44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pecifications"/>
      <sheetName val="Database_Documentation"/>
      <sheetName val="Case_Mix_Groups"/>
      <sheetName val="Database_Main"/>
      <sheetName val="Distribution_CMG"/>
      <sheetName val="Distribution_CM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840E6-4C4F-40C8-93E3-34B87FF33157}">
  <sheetPr>
    <tabColor theme="9" tint="-0.499984740745262"/>
  </sheetPr>
  <dimension ref="A1:AB287"/>
  <sheetViews>
    <sheetView showGridLines="0" tabSelected="1" zoomScale="85" zoomScaleNormal="8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2.85546875" style="1" customWidth="1"/>
    <col min="2" max="2" width="19" style="35" customWidth="1"/>
    <col min="3" max="3" width="9.5703125" style="36" customWidth="1"/>
    <col min="4" max="4" width="26.140625" style="4" customWidth="1"/>
    <col min="5" max="5" width="16.5703125" style="5" customWidth="1"/>
    <col min="6" max="6" width="12.28515625" style="5" customWidth="1"/>
    <col min="7" max="7" width="17.7109375" style="5" customWidth="1"/>
    <col min="8" max="8" width="11.7109375" style="5" customWidth="1"/>
    <col min="9" max="9" width="14" style="5" customWidth="1"/>
    <col min="10" max="10" width="17.7109375" style="5" customWidth="1"/>
    <col min="11" max="11" width="18.85546875" style="5" customWidth="1"/>
    <col min="12" max="16" width="17.7109375" style="5" customWidth="1"/>
    <col min="17" max="17" width="16.28515625" style="5" customWidth="1"/>
    <col min="18" max="18" width="13.85546875" style="5" customWidth="1"/>
    <col min="19" max="19" width="14.28515625" style="5" customWidth="1"/>
    <col min="20" max="25" width="13.85546875" style="5" customWidth="1"/>
    <col min="26" max="26" width="13.5703125" style="5" customWidth="1"/>
    <col min="27" max="27" width="13.140625" style="5" customWidth="1"/>
  </cols>
  <sheetData>
    <row r="1" spans="1:28" x14ac:dyDescent="0.25">
      <c r="A1" s="6" t="s">
        <v>0</v>
      </c>
      <c r="B1" s="2"/>
      <c r="C1" s="3"/>
    </row>
    <row r="2" spans="1:28" x14ac:dyDescent="0.25">
      <c r="A2" s="6" t="s">
        <v>1</v>
      </c>
      <c r="B2" s="8"/>
      <c r="C2" s="9"/>
      <c r="J2" s="10"/>
      <c r="K2" s="10"/>
    </row>
    <row r="3" spans="1:28" ht="15.75" thickBot="1" x14ac:dyDescent="0.3">
      <c r="A3" s="7"/>
      <c r="B3" s="8"/>
      <c r="C3" s="9"/>
      <c r="J3" s="11"/>
      <c r="K3" s="11"/>
    </row>
    <row r="4" spans="1:28" ht="51.75" thickBot="1" x14ac:dyDescent="0.3">
      <c r="A4" s="12" t="s">
        <v>223</v>
      </c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5" t="s">
        <v>225</v>
      </c>
      <c r="I4" s="16" t="s">
        <v>226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7" t="s">
        <v>13</v>
      </c>
      <c r="P4" s="17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18" t="s">
        <v>19</v>
      </c>
      <c r="V4" s="18" t="s">
        <v>20</v>
      </c>
      <c r="W4" s="18" t="s">
        <v>21</v>
      </c>
      <c r="X4" s="18" t="s">
        <v>22</v>
      </c>
      <c r="Y4" s="18" t="s">
        <v>23</v>
      </c>
      <c r="Z4" s="18" t="s">
        <v>24</v>
      </c>
      <c r="AA4" s="19" t="s">
        <v>25</v>
      </c>
      <c r="AB4" s="37" t="s">
        <v>224</v>
      </c>
    </row>
    <row r="5" spans="1:28" x14ac:dyDescent="0.25">
      <c r="A5" s="20">
        <v>245012</v>
      </c>
      <c r="B5" s="21" t="s">
        <v>73</v>
      </c>
      <c r="C5" s="22" t="s">
        <v>74</v>
      </c>
      <c r="D5" s="23" t="s">
        <v>30</v>
      </c>
      <c r="E5" s="24" t="s">
        <v>33</v>
      </c>
      <c r="F5" s="24" t="s">
        <v>31</v>
      </c>
      <c r="G5" s="25">
        <v>1.1147</v>
      </c>
      <c r="H5" s="26">
        <v>156</v>
      </c>
      <c r="I5" s="27">
        <v>4005</v>
      </c>
      <c r="J5" s="28">
        <v>1.3358299749</v>
      </c>
      <c r="K5" s="29">
        <v>1.4371935081</v>
      </c>
      <c r="L5" s="28">
        <v>1.5148548239999999</v>
      </c>
      <c r="M5" s="30">
        <v>1.509574789</v>
      </c>
      <c r="N5" s="31">
        <v>1.4095729539999999</v>
      </c>
      <c r="O5" s="31">
        <v>1.4623691258</v>
      </c>
      <c r="P5" s="29">
        <v>1.0731607869999999</v>
      </c>
      <c r="Q5" s="32">
        <v>2189918.5699999998</v>
      </c>
      <c r="R5" s="33">
        <v>752015.25569999998</v>
      </c>
      <c r="S5" s="33">
        <v>1057706.5721</v>
      </c>
      <c r="T5" s="34">
        <v>380196.74215000001</v>
      </c>
      <c r="U5" s="32">
        <v>2244290.0515000001</v>
      </c>
      <c r="V5" s="33">
        <v>360183.48272000003</v>
      </c>
      <c r="W5" s="33">
        <v>334071.35654000001</v>
      </c>
      <c r="X5" s="33">
        <v>128046.00272</v>
      </c>
      <c r="Y5" s="33">
        <v>620476.44614999997</v>
      </c>
      <c r="Z5" s="33">
        <v>421367.40798999998</v>
      </c>
      <c r="AA5" s="34">
        <v>380145.35541000002</v>
      </c>
      <c r="AB5" s="38">
        <f>(U5-Q5)/Q5</f>
        <v>2.4828083676189033E-2</v>
      </c>
    </row>
    <row r="6" spans="1:28" x14ac:dyDescent="0.25">
      <c r="A6" s="20">
        <v>245018</v>
      </c>
      <c r="B6" s="21" t="s">
        <v>75</v>
      </c>
      <c r="C6" s="22" t="s">
        <v>74</v>
      </c>
      <c r="D6" s="23" t="s">
        <v>30</v>
      </c>
      <c r="E6" s="24" t="s">
        <v>33</v>
      </c>
      <c r="F6" s="24" t="s">
        <v>31</v>
      </c>
      <c r="G6" s="25">
        <v>1.1147</v>
      </c>
      <c r="H6" s="26">
        <v>41</v>
      </c>
      <c r="I6" s="27">
        <v>1133</v>
      </c>
      <c r="J6" s="28">
        <v>1.2081736646000001</v>
      </c>
      <c r="K6" s="29">
        <v>1.1617387467</v>
      </c>
      <c r="L6" s="28">
        <v>1.5705966461</v>
      </c>
      <c r="M6" s="30">
        <v>1.5614532323000001</v>
      </c>
      <c r="N6" s="31">
        <v>0.96235090810000001</v>
      </c>
      <c r="O6" s="31">
        <v>1.2832738638000001</v>
      </c>
      <c r="P6" s="29">
        <v>1.3372221514</v>
      </c>
      <c r="Q6" s="32">
        <v>537191.68000000005</v>
      </c>
      <c r="R6" s="33">
        <v>192180.85881000001</v>
      </c>
      <c r="S6" s="33">
        <v>237245.00614000001</v>
      </c>
      <c r="T6" s="34">
        <v>107765.81505</v>
      </c>
      <c r="U6" s="32">
        <v>636620.34135999996</v>
      </c>
      <c r="V6" s="33">
        <v>105472.16398</v>
      </c>
      <c r="W6" s="33">
        <v>97596.823780999999</v>
      </c>
      <c r="X6" s="33">
        <v>24738.049931000001</v>
      </c>
      <c r="Y6" s="33">
        <v>154125.66531000001</v>
      </c>
      <c r="Z6" s="33">
        <v>146999.25764</v>
      </c>
      <c r="AA6" s="34">
        <v>107688.38071</v>
      </c>
      <c r="AB6" s="38">
        <f t="shared" ref="AB6:AB69" si="0">(U6-Q6)/Q6</f>
        <v>0.18508972692950104</v>
      </c>
    </row>
    <row r="7" spans="1:28" x14ac:dyDescent="0.25">
      <c r="A7" s="20">
        <v>245024</v>
      </c>
      <c r="B7" s="21" t="s">
        <v>76</v>
      </c>
      <c r="C7" s="22" t="s">
        <v>74</v>
      </c>
      <c r="D7" s="23" t="s">
        <v>30</v>
      </c>
      <c r="E7" s="24" t="s">
        <v>33</v>
      </c>
      <c r="F7" s="24" t="s">
        <v>31</v>
      </c>
      <c r="G7" s="25">
        <v>1.0098</v>
      </c>
      <c r="H7" s="26">
        <v>68</v>
      </c>
      <c r="I7" s="27">
        <v>1913</v>
      </c>
      <c r="J7" s="28">
        <v>1.4011057022</v>
      </c>
      <c r="K7" s="29">
        <v>1.2504181913000001</v>
      </c>
      <c r="L7" s="28">
        <v>1.5409746930999999</v>
      </c>
      <c r="M7" s="30">
        <v>1.5309074248000001</v>
      </c>
      <c r="N7" s="31">
        <v>1.3638525661000001</v>
      </c>
      <c r="O7" s="31">
        <v>1.3545638981000001</v>
      </c>
      <c r="P7" s="29">
        <v>0.91351157829999996</v>
      </c>
      <c r="Q7" s="32">
        <v>923359.92</v>
      </c>
      <c r="R7" s="33">
        <v>350572.78365</v>
      </c>
      <c r="S7" s="33">
        <v>403163.66385999997</v>
      </c>
      <c r="T7" s="34">
        <v>169623.47248999999</v>
      </c>
      <c r="U7" s="32">
        <v>955777.09482999996</v>
      </c>
      <c r="V7" s="33">
        <v>163622.03633999999</v>
      </c>
      <c r="W7" s="33">
        <v>151292.95514999999</v>
      </c>
      <c r="X7" s="33">
        <v>55253.176482000003</v>
      </c>
      <c r="Y7" s="33">
        <v>256252.90205</v>
      </c>
      <c r="Z7" s="33">
        <v>159764.03594999999</v>
      </c>
      <c r="AA7" s="34">
        <v>169591.98884999999</v>
      </c>
      <c r="AB7" s="38">
        <f t="shared" si="0"/>
        <v>3.5107842703417227E-2</v>
      </c>
    </row>
    <row r="8" spans="1:28" x14ac:dyDescent="0.25">
      <c r="A8" s="20">
        <v>245028</v>
      </c>
      <c r="B8" s="21" t="s">
        <v>65</v>
      </c>
      <c r="C8" s="22" t="s">
        <v>74</v>
      </c>
      <c r="D8" s="23" t="s">
        <v>30</v>
      </c>
      <c r="E8" s="24" t="s">
        <v>27</v>
      </c>
      <c r="F8" s="24" t="s">
        <v>31</v>
      </c>
      <c r="G8" s="25">
        <v>1.1147</v>
      </c>
      <c r="H8" s="26">
        <v>36</v>
      </c>
      <c r="I8" s="27">
        <v>920</v>
      </c>
      <c r="J8" s="28">
        <v>1.2112573772999999</v>
      </c>
      <c r="K8" s="29">
        <v>1.0671521739000001</v>
      </c>
      <c r="L8" s="28">
        <v>1.4737672317999999</v>
      </c>
      <c r="M8" s="30">
        <v>1.4701258366000001</v>
      </c>
      <c r="N8" s="31">
        <v>1.2681472169000001</v>
      </c>
      <c r="O8" s="31">
        <v>1.2417878439000001</v>
      </c>
      <c r="P8" s="29">
        <v>1.3146487747</v>
      </c>
      <c r="Q8" s="32">
        <v>462553.84</v>
      </c>
      <c r="R8" s="33">
        <v>171882.01590999999</v>
      </c>
      <c r="S8" s="33">
        <v>203310.22815000001</v>
      </c>
      <c r="T8" s="34">
        <v>87361.595937999999</v>
      </c>
      <c r="U8" s="32">
        <v>510461.72197000001</v>
      </c>
      <c r="V8" s="33">
        <v>81056.780358999997</v>
      </c>
      <c r="W8" s="33">
        <v>75250.596063999998</v>
      </c>
      <c r="X8" s="33">
        <v>26478.711556999999</v>
      </c>
      <c r="Y8" s="33">
        <v>121054.42939</v>
      </c>
      <c r="Z8" s="33">
        <v>119312.66035999999</v>
      </c>
      <c r="AA8" s="34">
        <v>87308.544238999995</v>
      </c>
      <c r="AB8" s="38">
        <f t="shared" si="0"/>
        <v>0.10357255270002727</v>
      </c>
    </row>
    <row r="9" spans="1:28" x14ac:dyDescent="0.25">
      <c r="A9" s="20">
        <v>245039</v>
      </c>
      <c r="B9" s="21" t="s">
        <v>77</v>
      </c>
      <c r="C9" s="22" t="s">
        <v>74</v>
      </c>
      <c r="D9" s="23" t="s">
        <v>26</v>
      </c>
      <c r="E9" s="24" t="s">
        <v>27</v>
      </c>
      <c r="F9" s="24" t="s">
        <v>28</v>
      </c>
      <c r="G9" s="25">
        <v>0.9042</v>
      </c>
      <c r="H9" s="26">
        <v>95</v>
      </c>
      <c r="I9" s="27">
        <v>2265</v>
      </c>
      <c r="J9" s="28">
        <v>0.91856126090000001</v>
      </c>
      <c r="K9" s="29">
        <v>1.1986357616000001</v>
      </c>
      <c r="L9" s="28">
        <v>1.5294721416999999</v>
      </c>
      <c r="M9" s="30">
        <v>1.5215508485</v>
      </c>
      <c r="N9" s="31">
        <v>1.2642976519</v>
      </c>
      <c r="O9" s="31">
        <v>1.4270273287999999</v>
      </c>
      <c r="P9" s="29">
        <v>1.3256321906999999</v>
      </c>
      <c r="Q9" s="32">
        <v>916834.75</v>
      </c>
      <c r="R9" s="33">
        <v>303671.84172000003</v>
      </c>
      <c r="S9" s="33">
        <v>423513.45196999999</v>
      </c>
      <c r="T9" s="34">
        <v>189649.45631000001</v>
      </c>
      <c r="U9" s="32">
        <v>1175150.1078999999</v>
      </c>
      <c r="V9" s="33">
        <v>201766.47927000001</v>
      </c>
      <c r="W9" s="33">
        <v>184325.03904999999</v>
      </c>
      <c r="X9" s="33">
        <v>70840.971680999995</v>
      </c>
      <c r="Y9" s="33">
        <v>283230.70925999997</v>
      </c>
      <c r="Z9" s="33">
        <v>245473.41485</v>
      </c>
      <c r="AA9" s="34">
        <v>189513.4938</v>
      </c>
      <c r="AB9" s="38">
        <f t="shared" si="0"/>
        <v>0.28174691011657221</v>
      </c>
    </row>
    <row r="10" spans="1:28" x14ac:dyDescent="0.25">
      <c r="A10" s="20">
        <v>245045</v>
      </c>
      <c r="B10" s="21" t="s">
        <v>78</v>
      </c>
      <c r="C10" s="22" t="s">
        <v>74</v>
      </c>
      <c r="D10" s="23" t="s">
        <v>26</v>
      </c>
      <c r="E10" s="24" t="s">
        <v>33</v>
      </c>
      <c r="F10" s="24" t="s">
        <v>31</v>
      </c>
      <c r="G10" s="25">
        <v>1.0098</v>
      </c>
      <c r="H10" s="26">
        <v>31</v>
      </c>
      <c r="I10" s="27">
        <v>591</v>
      </c>
      <c r="J10" s="28">
        <v>0.50765850140000002</v>
      </c>
      <c r="K10" s="29">
        <v>1.0283756344999999</v>
      </c>
      <c r="L10" s="28">
        <v>1.5627755480000001</v>
      </c>
      <c r="M10" s="30">
        <v>1.5448628749</v>
      </c>
      <c r="N10" s="31">
        <v>1.425743669</v>
      </c>
      <c r="O10" s="31">
        <v>1.360085902</v>
      </c>
      <c r="P10" s="29">
        <v>1.0976041903</v>
      </c>
      <c r="Q10" s="32">
        <v>228473.07</v>
      </c>
      <c r="R10" s="33">
        <v>45273.632043999998</v>
      </c>
      <c r="S10" s="33">
        <v>130878.66684000001</v>
      </c>
      <c r="T10" s="34">
        <v>52320.771113000003</v>
      </c>
      <c r="U10" s="32">
        <v>312728.58078999998</v>
      </c>
      <c r="V10" s="33">
        <v>51842.005120000002</v>
      </c>
      <c r="W10" s="33">
        <v>47701.771951000002</v>
      </c>
      <c r="X10" s="33">
        <v>17818.211102000001</v>
      </c>
      <c r="Y10" s="33">
        <v>79407.027919999993</v>
      </c>
      <c r="Z10" s="33">
        <v>63684.089302</v>
      </c>
      <c r="AA10" s="34">
        <v>52275.475391</v>
      </c>
      <c r="AB10" s="38">
        <f t="shared" si="0"/>
        <v>0.36877655117077901</v>
      </c>
    </row>
    <row r="11" spans="1:28" x14ac:dyDescent="0.25">
      <c r="A11" s="20">
        <v>245052</v>
      </c>
      <c r="B11" s="21" t="s">
        <v>79</v>
      </c>
      <c r="C11" s="22" t="s">
        <v>74</v>
      </c>
      <c r="D11" s="23" t="s">
        <v>30</v>
      </c>
      <c r="E11" s="24" t="s">
        <v>27</v>
      </c>
      <c r="F11" s="24" t="s">
        <v>31</v>
      </c>
      <c r="G11" s="25">
        <v>0.78480000000000005</v>
      </c>
      <c r="H11" s="26">
        <v>74</v>
      </c>
      <c r="I11" s="27">
        <v>1790</v>
      </c>
      <c r="J11" s="28">
        <v>1.3157544751000001</v>
      </c>
      <c r="K11" s="29">
        <v>1.2740279329999999</v>
      </c>
      <c r="L11" s="28">
        <v>1.4985566318000001</v>
      </c>
      <c r="M11" s="30">
        <v>1.5047002103</v>
      </c>
      <c r="N11" s="31">
        <v>1.0741146136999999</v>
      </c>
      <c r="O11" s="31">
        <v>1.3046623807</v>
      </c>
      <c r="P11" s="29">
        <v>1.3303078654</v>
      </c>
      <c r="Q11" s="32">
        <v>739131.97</v>
      </c>
      <c r="R11" s="33">
        <v>267773.77218999999</v>
      </c>
      <c r="S11" s="33">
        <v>337083.25017999997</v>
      </c>
      <c r="T11" s="34">
        <v>134274.94763000001</v>
      </c>
      <c r="U11" s="32">
        <v>797428.44694000005</v>
      </c>
      <c r="V11" s="33">
        <v>126506.07595</v>
      </c>
      <c r="W11" s="33">
        <v>118242.10292</v>
      </c>
      <c r="X11" s="33">
        <v>34450.040248999998</v>
      </c>
      <c r="Y11" s="33">
        <v>195516.17993000001</v>
      </c>
      <c r="Z11" s="33">
        <v>188506.19167999999</v>
      </c>
      <c r="AA11" s="34">
        <v>134207.85620000001</v>
      </c>
      <c r="AB11" s="38">
        <f t="shared" si="0"/>
        <v>7.8871540274465579E-2</v>
      </c>
    </row>
    <row r="12" spans="1:28" x14ac:dyDescent="0.25">
      <c r="A12" s="20">
        <v>245055</v>
      </c>
      <c r="B12" s="21" t="s">
        <v>64</v>
      </c>
      <c r="C12" s="22" t="s">
        <v>74</v>
      </c>
      <c r="D12" s="23" t="s">
        <v>30</v>
      </c>
      <c r="E12" s="24" t="s">
        <v>33</v>
      </c>
      <c r="F12" s="24" t="s">
        <v>31</v>
      </c>
      <c r="G12" s="25">
        <v>1.1147</v>
      </c>
      <c r="H12" s="26">
        <v>203</v>
      </c>
      <c r="I12" s="27">
        <v>5662</v>
      </c>
      <c r="J12" s="28">
        <v>1.1513183439000001</v>
      </c>
      <c r="K12" s="29">
        <v>1.1654980572</v>
      </c>
      <c r="L12" s="28">
        <v>1.5357394142</v>
      </c>
      <c r="M12" s="30">
        <v>1.5314454764000001</v>
      </c>
      <c r="N12" s="31">
        <v>1.3885708894</v>
      </c>
      <c r="O12" s="31">
        <v>1.4150746809999999</v>
      </c>
      <c r="P12" s="29">
        <v>1.2017480981999999</v>
      </c>
      <c r="Q12" s="32">
        <v>2952557.2</v>
      </c>
      <c r="R12" s="33">
        <v>1044622.7759</v>
      </c>
      <c r="S12" s="33">
        <v>1369544.0451</v>
      </c>
      <c r="T12" s="34">
        <v>538390.37899999996</v>
      </c>
      <c r="U12" s="32">
        <v>3218497.0166000002</v>
      </c>
      <c r="V12" s="33">
        <v>515952.01270000002</v>
      </c>
      <c r="W12" s="33">
        <v>478904.92693000002</v>
      </c>
      <c r="X12" s="33">
        <v>178329.67907000001</v>
      </c>
      <c r="Y12" s="33">
        <v>848933.61459999997</v>
      </c>
      <c r="Z12" s="33">
        <v>658278.57863</v>
      </c>
      <c r="AA12" s="34">
        <v>538098.2047</v>
      </c>
      <c r="AB12" s="38">
        <f t="shared" si="0"/>
        <v>9.0071012544651122E-2</v>
      </c>
    </row>
    <row r="13" spans="1:28" x14ac:dyDescent="0.25">
      <c r="A13" s="20">
        <v>245063</v>
      </c>
      <c r="B13" s="21" t="s">
        <v>65</v>
      </c>
      <c r="C13" s="22" t="s">
        <v>74</v>
      </c>
      <c r="D13" s="23" t="s">
        <v>30</v>
      </c>
      <c r="E13" s="24" t="s">
        <v>27</v>
      </c>
      <c r="F13" s="24" t="s">
        <v>31</v>
      </c>
      <c r="G13" s="25">
        <v>1.1147</v>
      </c>
      <c r="H13" s="26">
        <v>12</v>
      </c>
      <c r="I13" s="27">
        <v>259</v>
      </c>
      <c r="J13" s="28">
        <v>0.64804068459999997</v>
      </c>
      <c r="K13" s="29">
        <v>0.76745173749999995</v>
      </c>
      <c r="L13" s="28">
        <v>1.5710421502</v>
      </c>
      <c r="M13" s="30">
        <v>1.5701394732</v>
      </c>
      <c r="N13" s="31">
        <v>1.5363882200000001</v>
      </c>
      <c r="O13" s="31">
        <v>1.2597648038</v>
      </c>
      <c r="P13" s="29">
        <v>0.80341413350000002</v>
      </c>
      <c r="Q13" s="32">
        <v>118680.3</v>
      </c>
      <c r="R13" s="33">
        <v>36720.312573000003</v>
      </c>
      <c r="S13" s="33">
        <v>57363.344527000001</v>
      </c>
      <c r="T13" s="34">
        <v>24596.642899999999</v>
      </c>
      <c r="U13" s="32">
        <v>136717.59135999999</v>
      </c>
      <c r="V13" s="33">
        <v>24451.452189</v>
      </c>
      <c r="W13" s="33">
        <v>22748.485514</v>
      </c>
      <c r="X13" s="33">
        <v>9024.2950669000002</v>
      </c>
      <c r="Y13" s="33">
        <v>34552.638208999997</v>
      </c>
      <c r="Z13" s="33">
        <v>21351.044647999999</v>
      </c>
      <c r="AA13" s="34">
        <v>24589.675734</v>
      </c>
      <c r="AB13" s="38">
        <f t="shared" si="0"/>
        <v>0.15198218541746178</v>
      </c>
    </row>
    <row r="14" spans="1:28" x14ac:dyDescent="0.25">
      <c r="A14" s="20">
        <v>245067</v>
      </c>
      <c r="B14" s="21" t="s">
        <v>80</v>
      </c>
      <c r="C14" s="22" t="s">
        <v>74</v>
      </c>
      <c r="D14" s="23" t="s">
        <v>30</v>
      </c>
      <c r="E14" s="24" t="s">
        <v>27</v>
      </c>
      <c r="F14" s="24" t="s">
        <v>28</v>
      </c>
      <c r="G14" s="25">
        <v>0.9042</v>
      </c>
      <c r="H14" s="26">
        <v>85</v>
      </c>
      <c r="I14" s="27">
        <v>1957</v>
      </c>
      <c r="J14" s="28">
        <v>1.4094534283</v>
      </c>
      <c r="K14" s="29">
        <v>1.3509453245</v>
      </c>
      <c r="L14" s="28">
        <v>1.5768450501</v>
      </c>
      <c r="M14" s="30">
        <v>1.5612449707</v>
      </c>
      <c r="N14" s="31">
        <v>1.1835529792999999</v>
      </c>
      <c r="O14" s="31">
        <v>1.3512154059000001</v>
      </c>
      <c r="P14" s="29">
        <v>1.1725006563</v>
      </c>
      <c r="Q14" s="32">
        <v>948057.08</v>
      </c>
      <c r="R14" s="33">
        <v>385419.90974999999</v>
      </c>
      <c r="S14" s="33">
        <v>398869.07692999998</v>
      </c>
      <c r="T14" s="34">
        <v>163768.09332000001</v>
      </c>
      <c r="U14" s="32">
        <v>991527.59595999995</v>
      </c>
      <c r="V14" s="33">
        <v>182541.39595000001</v>
      </c>
      <c r="W14" s="33">
        <v>165980.54326999999</v>
      </c>
      <c r="X14" s="33">
        <v>57296.930910000003</v>
      </c>
      <c r="Y14" s="33">
        <v>231682.52518999999</v>
      </c>
      <c r="Z14" s="33">
        <v>190310.57208000001</v>
      </c>
      <c r="AA14" s="34">
        <v>163715.62857</v>
      </c>
      <c r="AB14" s="38">
        <f t="shared" si="0"/>
        <v>4.5852213835057262E-2</v>
      </c>
    </row>
    <row r="15" spans="1:28" x14ac:dyDescent="0.25">
      <c r="A15" s="20">
        <v>245083</v>
      </c>
      <c r="B15" s="21" t="s">
        <v>81</v>
      </c>
      <c r="C15" s="22" t="s">
        <v>74</v>
      </c>
      <c r="D15" s="23" t="s">
        <v>30</v>
      </c>
      <c r="E15" s="24" t="s">
        <v>27</v>
      </c>
      <c r="F15" s="24" t="s">
        <v>31</v>
      </c>
      <c r="G15" s="25">
        <v>1.1147</v>
      </c>
      <c r="H15" s="26">
        <v>46</v>
      </c>
      <c r="I15" s="27">
        <v>1236</v>
      </c>
      <c r="J15" s="28">
        <v>0.93832312620000002</v>
      </c>
      <c r="K15" s="29">
        <v>1.3475889968000001</v>
      </c>
      <c r="L15" s="28">
        <v>1.4179726025999999</v>
      </c>
      <c r="M15" s="30">
        <v>1.4332712164999999</v>
      </c>
      <c r="N15" s="31">
        <v>1.4249983033</v>
      </c>
      <c r="O15" s="31">
        <v>1.5248809312</v>
      </c>
      <c r="P15" s="29">
        <v>1.3899684041</v>
      </c>
      <c r="Q15" s="32">
        <v>583460.80000000005</v>
      </c>
      <c r="R15" s="33">
        <v>162387.68208999999</v>
      </c>
      <c r="S15" s="33">
        <v>303618.61262999999</v>
      </c>
      <c r="T15" s="34">
        <v>117454.50528</v>
      </c>
      <c r="U15" s="32">
        <v>722392.62600000005</v>
      </c>
      <c r="V15" s="33">
        <v>102896.1925</v>
      </c>
      <c r="W15" s="33">
        <v>96795.246580000006</v>
      </c>
      <c r="X15" s="33">
        <v>39967.894925000001</v>
      </c>
      <c r="Y15" s="33">
        <v>199768.25753</v>
      </c>
      <c r="Z15" s="33">
        <v>165647.73324</v>
      </c>
      <c r="AA15" s="34">
        <v>117317.30123</v>
      </c>
      <c r="AB15" s="38">
        <f t="shared" si="0"/>
        <v>0.23811681264619661</v>
      </c>
    </row>
    <row r="16" spans="1:28" x14ac:dyDescent="0.25">
      <c r="A16" s="20">
        <v>245084</v>
      </c>
      <c r="B16" s="21" t="s">
        <v>82</v>
      </c>
      <c r="C16" s="22" t="s">
        <v>74</v>
      </c>
      <c r="D16" s="23" t="s">
        <v>30</v>
      </c>
      <c r="E16" s="24" t="s">
        <v>27</v>
      </c>
      <c r="F16" s="24" t="s">
        <v>31</v>
      </c>
      <c r="G16" s="25">
        <v>1.1147</v>
      </c>
      <c r="H16" s="26">
        <v>117</v>
      </c>
      <c r="I16" s="27">
        <v>2259</v>
      </c>
      <c r="J16" s="28">
        <v>1.4438447299999999</v>
      </c>
      <c r="K16" s="29">
        <v>1.2336387782</v>
      </c>
      <c r="L16" s="28">
        <v>1.5032943901</v>
      </c>
      <c r="M16" s="30">
        <v>1.5069835965</v>
      </c>
      <c r="N16" s="31">
        <v>1.5248667663</v>
      </c>
      <c r="O16" s="31">
        <v>1.3269375913999999</v>
      </c>
      <c r="P16" s="29">
        <v>1.2913075794</v>
      </c>
      <c r="Q16" s="32">
        <v>1204695.3999999999</v>
      </c>
      <c r="R16" s="33">
        <v>465242.64393000002</v>
      </c>
      <c r="S16" s="33">
        <v>525006.09834999999</v>
      </c>
      <c r="T16" s="34">
        <v>214446.65771999999</v>
      </c>
      <c r="U16" s="32">
        <v>1305747.5618</v>
      </c>
      <c r="V16" s="33">
        <v>202933.81122999999</v>
      </c>
      <c r="W16" s="33">
        <v>189345.89257</v>
      </c>
      <c r="X16" s="33">
        <v>78085.306895999995</v>
      </c>
      <c r="Y16" s="33">
        <v>317383.51757999999</v>
      </c>
      <c r="Z16" s="33">
        <v>303611.54122000001</v>
      </c>
      <c r="AA16" s="34">
        <v>214387.49231999999</v>
      </c>
      <c r="AB16" s="38">
        <f t="shared" si="0"/>
        <v>8.3881918865133978E-2</v>
      </c>
    </row>
    <row r="17" spans="1:28" x14ac:dyDescent="0.25">
      <c r="A17" s="20">
        <v>245090</v>
      </c>
      <c r="B17" s="21" t="s">
        <v>80</v>
      </c>
      <c r="C17" s="22" t="s">
        <v>74</v>
      </c>
      <c r="D17" s="23" t="s">
        <v>30</v>
      </c>
      <c r="E17" s="24" t="s">
        <v>27</v>
      </c>
      <c r="F17" s="24" t="s">
        <v>28</v>
      </c>
      <c r="G17" s="25">
        <v>0.9042</v>
      </c>
      <c r="H17" s="26">
        <v>53</v>
      </c>
      <c r="I17" s="27">
        <v>1813</v>
      </c>
      <c r="J17" s="28">
        <v>1.4640832471</v>
      </c>
      <c r="K17" s="29">
        <v>1.2898952013</v>
      </c>
      <c r="L17" s="28">
        <v>1.5608598772</v>
      </c>
      <c r="M17" s="30">
        <v>1.5463704078</v>
      </c>
      <c r="N17" s="31">
        <v>1.148672825</v>
      </c>
      <c r="O17" s="31">
        <v>1.3772692841</v>
      </c>
      <c r="P17" s="29">
        <v>0.99861450740000002</v>
      </c>
      <c r="Q17" s="32">
        <v>913315.55</v>
      </c>
      <c r="R17" s="33">
        <v>386566.19841000001</v>
      </c>
      <c r="S17" s="33">
        <v>374872.24359000003</v>
      </c>
      <c r="T17" s="34">
        <v>151877.10800000001</v>
      </c>
      <c r="U17" s="32">
        <v>874199.67321000004</v>
      </c>
      <c r="V17" s="33">
        <v>162775.04057000001</v>
      </c>
      <c r="W17" s="33">
        <v>148091.50701</v>
      </c>
      <c r="X17" s="33">
        <v>51569.399784000001</v>
      </c>
      <c r="Y17" s="33">
        <v>219074.93247999999</v>
      </c>
      <c r="Z17" s="33">
        <v>140780.79694</v>
      </c>
      <c r="AA17" s="34">
        <v>151907.99643</v>
      </c>
      <c r="AB17" s="38">
        <f t="shared" si="0"/>
        <v>-4.28284362288587E-2</v>
      </c>
    </row>
    <row r="18" spans="1:28" x14ac:dyDescent="0.25">
      <c r="A18" s="20">
        <v>245102</v>
      </c>
      <c r="B18" s="21" t="s">
        <v>83</v>
      </c>
      <c r="C18" s="22" t="s">
        <v>74</v>
      </c>
      <c r="D18" s="23" t="s">
        <v>30</v>
      </c>
      <c r="E18" s="24" t="s">
        <v>33</v>
      </c>
      <c r="F18" s="24" t="s">
        <v>28</v>
      </c>
      <c r="G18" s="25">
        <v>0.9042</v>
      </c>
      <c r="H18" s="26">
        <v>38</v>
      </c>
      <c r="I18" s="27">
        <v>1099</v>
      </c>
      <c r="J18" s="28">
        <v>1.2468119683000001</v>
      </c>
      <c r="K18" s="29">
        <v>1.2791537762</v>
      </c>
      <c r="L18" s="28">
        <v>1.5610139319</v>
      </c>
      <c r="M18" s="30">
        <v>1.5357967968999999</v>
      </c>
      <c r="N18" s="31">
        <v>1.3219627853</v>
      </c>
      <c r="O18" s="31">
        <v>1.3792536135</v>
      </c>
      <c r="P18" s="29">
        <v>1.119803203</v>
      </c>
      <c r="Q18" s="32">
        <v>509355.44</v>
      </c>
      <c r="R18" s="33">
        <v>198055.5324</v>
      </c>
      <c r="S18" s="33">
        <v>219282.06701</v>
      </c>
      <c r="T18" s="34">
        <v>92017.840588999999</v>
      </c>
      <c r="U18" s="32">
        <v>548941.04024999996</v>
      </c>
      <c r="V18" s="33">
        <v>100123.05086</v>
      </c>
      <c r="W18" s="33">
        <v>90426.106473000007</v>
      </c>
      <c r="X18" s="33">
        <v>35970.197498000001</v>
      </c>
      <c r="Y18" s="33">
        <v>132910.38889999999</v>
      </c>
      <c r="Z18" s="33">
        <v>97520.649594999995</v>
      </c>
      <c r="AA18" s="34">
        <v>91990.646922999993</v>
      </c>
      <c r="AB18" s="38">
        <f t="shared" si="0"/>
        <v>7.7717046175063836E-2</v>
      </c>
    </row>
    <row r="19" spans="1:28" x14ac:dyDescent="0.25">
      <c r="A19" s="20">
        <v>245105</v>
      </c>
      <c r="B19" s="21" t="s">
        <v>41</v>
      </c>
      <c r="C19" s="22" t="s">
        <v>74</v>
      </c>
      <c r="D19" s="23" t="s">
        <v>30</v>
      </c>
      <c r="E19" s="24" t="s">
        <v>27</v>
      </c>
      <c r="F19" s="24" t="s">
        <v>31</v>
      </c>
      <c r="G19" s="25">
        <v>1.1147</v>
      </c>
      <c r="H19" s="26">
        <v>58</v>
      </c>
      <c r="I19" s="27">
        <v>1617</v>
      </c>
      <c r="J19" s="28">
        <v>1.2868775884000001</v>
      </c>
      <c r="K19" s="29">
        <v>1.2243351886</v>
      </c>
      <c r="L19" s="28">
        <v>1.5164623704</v>
      </c>
      <c r="M19" s="30">
        <v>1.5122566879999999</v>
      </c>
      <c r="N19" s="31">
        <v>1.0826985776</v>
      </c>
      <c r="O19" s="31">
        <v>1.2979855127</v>
      </c>
      <c r="P19" s="29">
        <v>1.3084905298</v>
      </c>
      <c r="Q19" s="32">
        <v>842251.87</v>
      </c>
      <c r="R19" s="33">
        <v>303780.36920000002</v>
      </c>
      <c r="S19" s="33">
        <v>382164.45786999998</v>
      </c>
      <c r="T19" s="34">
        <v>156307.04293</v>
      </c>
      <c r="U19" s="32">
        <v>900445.89029999997</v>
      </c>
      <c r="V19" s="33">
        <v>145758.63032</v>
      </c>
      <c r="W19" s="33">
        <v>135358.58575999999</v>
      </c>
      <c r="X19" s="33">
        <v>39714.541914000001</v>
      </c>
      <c r="Y19" s="33">
        <v>224100.80918000001</v>
      </c>
      <c r="Z19" s="33">
        <v>205025.95407000001</v>
      </c>
      <c r="AA19" s="34">
        <v>150487.36905000001</v>
      </c>
      <c r="AB19" s="38">
        <f t="shared" si="0"/>
        <v>6.9093370252772457E-2</v>
      </c>
    </row>
    <row r="20" spans="1:28" x14ac:dyDescent="0.25">
      <c r="A20" s="20">
        <v>245114</v>
      </c>
      <c r="B20" s="21" t="s">
        <v>63</v>
      </c>
      <c r="C20" s="22" t="s">
        <v>74</v>
      </c>
      <c r="D20" s="23" t="s">
        <v>26</v>
      </c>
      <c r="E20" s="24" t="s">
        <v>33</v>
      </c>
      <c r="F20" s="24" t="s">
        <v>28</v>
      </c>
      <c r="G20" s="25">
        <v>0.9042</v>
      </c>
      <c r="H20" s="26">
        <v>58</v>
      </c>
      <c r="I20" s="27">
        <v>1191</v>
      </c>
      <c r="J20" s="28">
        <v>1.2987132297999999</v>
      </c>
      <c r="K20" s="29">
        <v>1.1444332494</v>
      </c>
      <c r="L20" s="28">
        <v>1.5730664428000001</v>
      </c>
      <c r="M20" s="30">
        <v>1.5490649983</v>
      </c>
      <c r="N20" s="31">
        <v>1.0001998751000001</v>
      </c>
      <c r="O20" s="31">
        <v>1.3905731307</v>
      </c>
      <c r="P20" s="29">
        <v>1.0903835052999999</v>
      </c>
      <c r="Q20" s="32">
        <v>545372.14</v>
      </c>
      <c r="R20" s="33">
        <v>229609.54089</v>
      </c>
      <c r="S20" s="33">
        <v>216126.26256</v>
      </c>
      <c r="T20" s="34">
        <v>99636.336549</v>
      </c>
      <c r="U20" s="32">
        <v>596880.63677999994</v>
      </c>
      <c r="V20" s="33">
        <v>111048.97162</v>
      </c>
      <c r="W20" s="33">
        <v>100413.58329</v>
      </c>
      <c r="X20" s="33">
        <v>29449.604681000001</v>
      </c>
      <c r="Y20" s="33">
        <v>145026.67499</v>
      </c>
      <c r="Z20" s="33">
        <v>111337.77403</v>
      </c>
      <c r="AA20" s="34">
        <v>99604.028162000002</v>
      </c>
      <c r="AB20" s="38">
        <f t="shared" si="0"/>
        <v>9.4446512760992751E-2</v>
      </c>
    </row>
    <row r="21" spans="1:28" x14ac:dyDescent="0.25">
      <c r="A21" s="20">
        <v>245119</v>
      </c>
      <c r="B21" s="21" t="s">
        <v>84</v>
      </c>
      <c r="C21" s="22" t="s">
        <v>74</v>
      </c>
      <c r="D21" s="23" t="s">
        <v>30</v>
      </c>
      <c r="E21" s="24" t="s">
        <v>33</v>
      </c>
      <c r="F21" s="24" t="s">
        <v>28</v>
      </c>
      <c r="G21" s="25">
        <v>0.9042</v>
      </c>
      <c r="H21" s="26">
        <v>29</v>
      </c>
      <c r="I21" s="27">
        <v>793</v>
      </c>
      <c r="J21" s="28">
        <v>0.81489106929999999</v>
      </c>
      <c r="K21" s="29">
        <v>0.93919293820000005</v>
      </c>
      <c r="L21" s="28">
        <v>1.5765862741000001</v>
      </c>
      <c r="M21" s="30">
        <v>1.5657778142000001</v>
      </c>
      <c r="N21" s="31">
        <v>1.2071934028</v>
      </c>
      <c r="O21" s="31">
        <v>1.2984857527</v>
      </c>
      <c r="P21" s="29">
        <v>1.0876765525000001</v>
      </c>
      <c r="Q21" s="32">
        <v>328106.46999999997</v>
      </c>
      <c r="R21" s="33">
        <v>115124.33878000001</v>
      </c>
      <c r="S21" s="33">
        <v>146560.8033</v>
      </c>
      <c r="T21" s="34">
        <v>66421.327927000006</v>
      </c>
      <c r="U21" s="32">
        <v>389229.53834999999</v>
      </c>
      <c r="V21" s="33">
        <v>72846.347599999994</v>
      </c>
      <c r="W21" s="33">
        <v>66435.075924000004</v>
      </c>
      <c r="X21" s="33">
        <v>23695.72106</v>
      </c>
      <c r="Y21" s="33">
        <v>90285.813680000007</v>
      </c>
      <c r="Z21" s="33">
        <v>69580.850609000001</v>
      </c>
      <c r="AA21" s="34">
        <v>66385.729477999994</v>
      </c>
      <c r="AB21" s="38">
        <f t="shared" si="0"/>
        <v>0.18629034761185911</v>
      </c>
    </row>
    <row r="22" spans="1:28" x14ac:dyDescent="0.25">
      <c r="A22" s="20">
        <v>245120</v>
      </c>
      <c r="B22" s="21" t="s">
        <v>68</v>
      </c>
      <c r="C22" s="22" t="s">
        <v>74</v>
      </c>
      <c r="D22" s="23" t="s">
        <v>30</v>
      </c>
      <c r="E22" s="24" t="s">
        <v>33</v>
      </c>
      <c r="F22" s="24" t="s">
        <v>31</v>
      </c>
      <c r="G22" s="25">
        <v>1.1147</v>
      </c>
      <c r="H22" s="26">
        <v>19</v>
      </c>
      <c r="I22" s="27">
        <v>430</v>
      </c>
      <c r="J22" s="28">
        <v>0.76608717719999997</v>
      </c>
      <c r="K22" s="29">
        <v>1.1933255813999999</v>
      </c>
      <c r="L22" s="28">
        <v>1.4581657745000001</v>
      </c>
      <c r="M22" s="30">
        <v>1.4705816212</v>
      </c>
      <c r="N22" s="31">
        <v>1.6737676684</v>
      </c>
      <c r="O22" s="31">
        <v>1.5677995774</v>
      </c>
      <c r="P22" s="29">
        <v>1.8023454928</v>
      </c>
      <c r="Q22" s="32">
        <v>200964.4</v>
      </c>
      <c r="R22" s="33">
        <v>54182.704855000004</v>
      </c>
      <c r="S22" s="33">
        <v>105933.05682</v>
      </c>
      <c r="T22" s="34">
        <v>40848.638320999999</v>
      </c>
      <c r="U22" s="32">
        <v>279816.87387000001</v>
      </c>
      <c r="V22" s="33">
        <v>37674.975241</v>
      </c>
      <c r="W22" s="33">
        <v>35368.169895999999</v>
      </c>
      <c r="X22" s="33">
        <v>16326.570431</v>
      </c>
      <c r="Y22" s="33">
        <v>71435.065549000006</v>
      </c>
      <c r="Z22" s="33">
        <v>78213.882563000006</v>
      </c>
      <c r="AA22" s="34">
        <v>40798.210193999999</v>
      </c>
      <c r="AB22" s="38">
        <f t="shared" si="0"/>
        <v>0.39237035947660392</v>
      </c>
    </row>
    <row r="23" spans="1:28" x14ac:dyDescent="0.25">
      <c r="A23" s="20">
        <v>245138</v>
      </c>
      <c r="B23" s="21" t="s">
        <v>85</v>
      </c>
      <c r="C23" s="22" t="s">
        <v>74</v>
      </c>
      <c r="D23" s="23" t="s">
        <v>30</v>
      </c>
      <c r="E23" s="24" t="s">
        <v>33</v>
      </c>
      <c r="F23" s="24" t="s">
        <v>31</v>
      </c>
      <c r="G23" s="25">
        <v>1.0098</v>
      </c>
      <c r="H23" s="26">
        <v>18</v>
      </c>
      <c r="I23" s="27">
        <v>627</v>
      </c>
      <c r="J23" s="28">
        <v>0.77182699509999997</v>
      </c>
      <c r="K23" s="29">
        <v>1.2572248803999999</v>
      </c>
      <c r="L23" s="28">
        <v>1.4660785016</v>
      </c>
      <c r="M23" s="30">
        <v>1.4628499577</v>
      </c>
      <c r="N23" s="31">
        <v>1.3145737037</v>
      </c>
      <c r="O23" s="31">
        <v>1.5002067210000001</v>
      </c>
      <c r="P23" s="29">
        <v>0.96750612849999995</v>
      </c>
      <c r="Q23" s="32">
        <v>252508.54</v>
      </c>
      <c r="R23" s="33">
        <v>63385.639901000002</v>
      </c>
      <c r="S23" s="33">
        <v>133459.53764</v>
      </c>
      <c r="T23" s="34">
        <v>55663.362462999998</v>
      </c>
      <c r="U23" s="32">
        <v>315988.03237999999</v>
      </c>
      <c r="V23" s="33">
        <v>50351.677258999996</v>
      </c>
      <c r="W23" s="33">
        <v>46763.508271999999</v>
      </c>
      <c r="X23" s="33">
        <v>17470.825688000001</v>
      </c>
      <c r="Y23" s="33">
        <v>93136.430512000006</v>
      </c>
      <c r="Z23" s="33">
        <v>52662.394274999999</v>
      </c>
      <c r="AA23" s="34">
        <v>55603.196377</v>
      </c>
      <c r="AB23" s="38">
        <f t="shared" si="0"/>
        <v>0.25139542757642963</v>
      </c>
    </row>
    <row r="24" spans="1:28" x14ac:dyDescent="0.25">
      <c r="A24" s="20">
        <v>245148</v>
      </c>
      <c r="B24" s="21" t="s">
        <v>81</v>
      </c>
      <c r="C24" s="22" t="s">
        <v>74</v>
      </c>
      <c r="D24" s="23" t="s">
        <v>30</v>
      </c>
      <c r="E24" s="24" t="s">
        <v>27</v>
      </c>
      <c r="F24" s="24" t="s">
        <v>31</v>
      </c>
      <c r="G24" s="25">
        <v>1.1147</v>
      </c>
      <c r="H24" s="26">
        <v>50</v>
      </c>
      <c r="I24" s="27">
        <v>1492</v>
      </c>
      <c r="J24" s="28">
        <v>1.3561379675</v>
      </c>
      <c r="K24" s="29">
        <v>1.4106434316000001</v>
      </c>
      <c r="L24" s="28">
        <v>1.4805716645</v>
      </c>
      <c r="M24" s="30">
        <v>1.4896816214999999</v>
      </c>
      <c r="N24" s="31">
        <v>1.4570938219</v>
      </c>
      <c r="O24" s="31">
        <v>1.4098274999</v>
      </c>
      <c r="P24" s="29">
        <v>1.3539530967</v>
      </c>
      <c r="Q24" s="32">
        <v>811672.83</v>
      </c>
      <c r="R24" s="33">
        <v>283653.17141000001</v>
      </c>
      <c r="S24" s="33">
        <v>386218.25429000001</v>
      </c>
      <c r="T24" s="34">
        <v>141801.40429999999</v>
      </c>
      <c r="U24" s="32">
        <v>857197.36100999999</v>
      </c>
      <c r="V24" s="33">
        <v>129281.38907999999</v>
      </c>
      <c r="W24" s="33">
        <v>121107.78969999999</v>
      </c>
      <c r="X24" s="33">
        <v>49329.336822999998</v>
      </c>
      <c r="Y24" s="33">
        <v>222953.37542999999</v>
      </c>
      <c r="Z24" s="33">
        <v>192777.55512999999</v>
      </c>
      <c r="AA24" s="34">
        <v>141747.91484000001</v>
      </c>
      <c r="AB24" s="38">
        <f t="shared" si="0"/>
        <v>5.6087291981918426E-2</v>
      </c>
    </row>
    <row r="25" spans="1:28" x14ac:dyDescent="0.25">
      <c r="A25" s="20">
        <v>245149</v>
      </c>
      <c r="B25" s="21" t="s">
        <v>86</v>
      </c>
      <c r="C25" s="22" t="s">
        <v>74</v>
      </c>
      <c r="D25" s="23" t="s">
        <v>30</v>
      </c>
      <c r="E25" s="24" t="s">
        <v>33</v>
      </c>
      <c r="F25" s="24" t="s">
        <v>31</v>
      </c>
      <c r="G25" s="25">
        <v>1.1147</v>
      </c>
      <c r="H25" s="26">
        <v>93</v>
      </c>
      <c r="I25" s="27">
        <v>1660</v>
      </c>
      <c r="J25" s="28">
        <v>1.4782980721000001</v>
      </c>
      <c r="K25" s="29">
        <v>1.2212409638999999</v>
      </c>
      <c r="L25" s="28">
        <v>1.569843361</v>
      </c>
      <c r="M25" s="30">
        <v>1.5637277810000001</v>
      </c>
      <c r="N25" s="31">
        <v>1.2505448227</v>
      </c>
      <c r="O25" s="31">
        <v>1.3591492007999999</v>
      </c>
      <c r="P25" s="29">
        <v>1.1870846883999999</v>
      </c>
      <c r="Q25" s="32">
        <v>899208.59</v>
      </c>
      <c r="R25" s="33">
        <v>357201.69640999998</v>
      </c>
      <c r="S25" s="33">
        <v>384661.72941000003</v>
      </c>
      <c r="T25" s="34">
        <v>157345.16417999999</v>
      </c>
      <c r="U25" s="32">
        <v>955053.59878</v>
      </c>
      <c r="V25" s="33">
        <v>157203.55090999999</v>
      </c>
      <c r="W25" s="33">
        <v>145764.01811999999</v>
      </c>
      <c r="X25" s="33">
        <v>47018.275014999999</v>
      </c>
      <c r="Y25" s="33">
        <v>238721.33875</v>
      </c>
      <c r="Z25" s="33">
        <v>209031.73965999999</v>
      </c>
      <c r="AA25" s="34">
        <v>157314.67632999999</v>
      </c>
      <c r="AB25" s="38">
        <f t="shared" si="0"/>
        <v>6.2104621109102212E-2</v>
      </c>
    </row>
    <row r="26" spans="1:28" x14ac:dyDescent="0.25">
      <c r="A26" s="20">
        <v>245153</v>
      </c>
      <c r="B26" s="21" t="s">
        <v>58</v>
      </c>
      <c r="C26" s="22" t="s">
        <v>74</v>
      </c>
      <c r="D26" s="23" t="s">
        <v>30</v>
      </c>
      <c r="E26" s="24" t="s">
        <v>33</v>
      </c>
      <c r="F26" s="24" t="s">
        <v>31</v>
      </c>
      <c r="G26" s="25">
        <v>1.0959000000000001</v>
      </c>
      <c r="H26" s="26">
        <v>125</v>
      </c>
      <c r="I26" s="27">
        <v>2561</v>
      </c>
      <c r="J26" s="28">
        <v>1.3191212314</v>
      </c>
      <c r="K26" s="29">
        <v>1.2922530262</v>
      </c>
      <c r="L26" s="28">
        <v>1.6889197036000001</v>
      </c>
      <c r="M26" s="30">
        <v>1.6125015748</v>
      </c>
      <c r="N26" s="31">
        <v>0.94711153069999998</v>
      </c>
      <c r="O26" s="31">
        <v>1.3548305861000001</v>
      </c>
      <c r="P26" s="29">
        <v>1.063183411</v>
      </c>
      <c r="Q26" s="32">
        <v>1313642.17</v>
      </c>
      <c r="R26" s="33">
        <v>469648.69852999999</v>
      </c>
      <c r="S26" s="33">
        <v>603892.47814999998</v>
      </c>
      <c r="T26" s="34">
        <v>240100.99332000001</v>
      </c>
      <c r="U26" s="32">
        <v>1419445.6598</v>
      </c>
      <c r="V26" s="33">
        <v>256470.04931999999</v>
      </c>
      <c r="W26" s="33">
        <v>227910.95753000001</v>
      </c>
      <c r="X26" s="33">
        <v>54301.033936</v>
      </c>
      <c r="Y26" s="33">
        <v>362779.44456999999</v>
      </c>
      <c r="Z26" s="33">
        <v>277933.14273999998</v>
      </c>
      <c r="AA26" s="34">
        <v>240051.03164999999</v>
      </c>
      <c r="AB26" s="38">
        <f t="shared" si="0"/>
        <v>8.0542092981074218E-2</v>
      </c>
    </row>
    <row r="27" spans="1:28" x14ac:dyDescent="0.25">
      <c r="A27" s="20">
        <v>245164</v>
      </c>
      <c r="B27" s="21" t="s">
        <v>87</v>
      </c>
      <c r="C27" s="22" t="s">
        <v>74</v>
      </c>
      <c r="D27" s="23" t="s">
        <v>30</v>
      </c>
      <c r="E27" s="24" t="s">
        <v>27</v>
      </c>
      <c r="F27" s="24" t="s">
        <v>31</v>
      </c>
      <c r="G27" s="25">
        <v>1.1147</v>
      </c>
      <c r="H27" s="26">
        <v>93</v>
      </c>
      <c r="I27" s="27">
        <v>2426</v>
      </c>
      <c r="J27" s="28">
        <v>0.94211679660000003</v>
      </c>
      <c r="K27" s="29">
        <v>1.3405276175</v>
      </c>
      <c r="L27" s="28">
        <v>1.5124826226999999</v>
      </c>
      <c r="M27" s="30">
        <v>1.5151506835999999</v>
      </c>
      <c r="N27" s="31">
        <v>1.2378424201</v>
      </c>
      <c r="O27" s="31">
        <v>1.5876317026</v>
      </c>
      <c r="P27" s="29">
        <v>1.4640425324999999</v>
      </c>
      <c r="Q27" s="32">
        <v>1199535.68</v>
      </c>
      <c r="R27" s="33">
        <v>350792.56427999999</v>
      </c>
      <c r="S27" s="33">
        <v>618196.13269</v>
      </c>
      <c r="T27" s="34">
        <v>230546.98303</v>
      </c>
      <c r="U27" s="32">
        <v>1471674.77</v>
      </c>
      <c r="V27" s="33">
        <v>215916.85974000001</v>
      </c>
      <c r="W27" s="33">
        <v>201320.98478999999</v>
      </c>
      <c r="X27" s="33">
        <v>68114.675757999998</v>
      </c>
      <c r="Y27" s="33">
        <v>408032.18987</v>
      </c>
      <c r="Z27" s="33">
        <v>347910.16548000003</v>
      </c>
      <c r="AA27" s="34">
        <v>230379.89442</v>
      </c>
      <c r="AB27" s="38">
        <f t="shared" si="0"/>
        <v>0.226870358704128</v>
      </c>
    </row>
    <row r="28" spans="1:28" x14ac:dyDescent="0.25">
      <c r="A28" s="20">
        <v>245170</v>
      </c>
      <c r="B28" s="21" t="s">
        <v>64</v>
      </c>
      <c r="C28" s="22" t="s">
        <v>74</v>
      </c>
      <c r="D28" s="23" t="s">
        <v>26</v>
      </c>
      <c r="E28" s="24" t="s">
        <v>33</v>
      </c>
      <c r="F28" s="24" t="s">
        <v>31</v>
      </c>
      <c r="G28" s="25">
        <v>1.1147</v>
      </c>
      <c r="H28" s="26">
        <v>114</v>
      </c>
      <c r="I28" s="27">
        <v>1759</v>
      </c>
      <c r="J28" s="28">
        <v>0.8087400079</v>
      </c>
      <c r="K28" s="29">
        <v>1.1518988061</v>
      </c>
      <c r="L28" s="28">
        <v>1.4790871307</v>
      </c>
      <c r="M28" s="30">
        <v>1.4697475687999999</v>
      </c>
      <c r="N28" s="31">
        <v>0.87680692090000001</v>
      </c>
      <c r="O28" s="31">
        <v>1.4443409306999999</v>
      </c>
      <c r="P28" s="29">
        <v>1.9700259416999999</v>
      </c>
      <c r="Q28" s="32">
        <v>755062.5</v>
      </c>
      <c r="R28" s="33">
        <v>208001.67851999999</v>
      </c>
      <c r="S28" s="33">
        <v>380152.50524000003</v>
      </c>
      <c r="T28" s="34">
        <v>166908.31623999999</v>
      </c>
      <c r="U28" s="32">
        <v>1151609.7390999999</v>
      </c>
      <c r="V28" s="33">
        <v>156029.00315</v>
      </c>
      <c r="W28" s="33">
        <v>144308.29151000001</v>
      </c>
      <c r="X28" s="33">
        <v>34938.537472000004</v>
      </c>
      <c r="Y28" s="33">
        <v>268854.24096000002</v>
      </c>
      <c r="Z28" s="33">
        <v>380711.57136</v>
      </c>
      <c r="AA28" s="34">
        <v>166768.09461</v>
      </c>
      <c r="AB28" s="38">
        <f t="shared" si="0"/>
        <v>0.52518465570730888</v>
      </c>
    </row>
    <row r="29" spans="1:28" x14ac:dyDescent="0.25">
      <c r="A29" s="20">
        <v>245182</v>
      </c>
      <c r="B29" s="21" t="s">
        <v>81</v>
      </c>
      <c r="C29" s="22" t="s">
        <v>74</v>
      </c>
      <c r="D29" s="23" t="s">
        <v>30</v>
      </c>
      <c r="E29" s="24" t="s">
        <v>27</v>
      </c>
      <c r="F29" s="24" t="s">
        <v>31</v>
      </c>
      <c r="G29" s="25">
        <v>1.1147</v>
      </c>
      <c r="H29" s="26">
        <v>138</v>
      </c>
      <c r="I29" s="27">
        <v>2467</v>
      </c>
      <c r="J29" s="28">
        <v>1.3371109677999999</v>
      </c>
      <c r="K29" s="29">
        <v>1.4048074585000001</v>
      </c>
      <c r="L29" s="28">
        <v>1.5058662935</v>
      </c>
      <c r="M29" s="30">
        <v>1.5056654505</v>
      </c>
      <c r="N29" s="31">
        <v>1.1124753299000001</v>
      </c>
      <c r="O29" s="31">
        <v>1.3648950255000001</v>
      </c>
      <c r="P29" s="29">
        <v>1.3696636977000001</v>
      </c>
      <c r="Q29" s="32">
        <v>1338707.8999999999</v>
      </c>
      <c r="R29" s="33">
        <v>466551.71755</v>
      </c>
      <c r="S29" s="33">
        <v>637978.7905</v>
      </c>
      <c r="T29" s="34">
        <v>234177.39194</v>
      </c>
      <c r="U29" s="32">
        <v>1440199.6758000001</v>
      </c>
      <c r="V29" s="33">
        <v>222463.03928</v>
      </c>
      <c r="W29" s="33">
        <v>207009.77153999999</v>
      </c>
      <c r="X29" s="33">
        <v>62205.043846</v>
      </c>
      <c r="Y29" s="33">
        <v>356511.2548</v>
      </c>
      <c r="Z29" s="33">
        <v>357927.73671000003</v>
      </c>
      <c r="AA29" s="34">
        <v>234082.8296</v>
      </c>
      <c r="AB29" s="38">
        <f t="shared" si="0"/>
        <v>7.5813234388173986E-2</v>
      </c>
    </row>
    <row r="30" spans="1:28" x14ac:dyDescent="0.25">
      <c r="A30" s="20">
        <v>245183</v>
      </c>
      <c r="B30" s="21" t="s">
        <v>86</v>
      </c>
      <c r="C30" s="22" t="s">
        <v>74</v>
      </c>
      <c r="D30" s="23" t="s">
        <v>30</v>
      </c>
      <c r="E30" s="24" t="s">
        <v>27</v>
      </c>
      <c r="F30" s="24" t="s">
        <v>31</v>
      </c>
      <c r="G30" s="25">
        <v>1.1147</v>
      </c>
      <c r="H30" s="26">
        <v>144</v>
      </c>
      <c r="I30" s="27">
        <v>3673</v>
      </c>
      <c r="J30" s="28">
        <v>1.3338691485</v>
      </c>
      <c r="K30" s="29">
        <v>1.3728668663000001</v>
      </c>
      <c r="L30" s="28">
        <v>1.4984857031000001</v>
      </c>
      <c r="M30" s="30">
        <v>1.5032411493</v>
      </c>
      <c r="N30" s="31">
        <v>1.4111132014000001</v>
      </c>
      <c r="O30" s="31">
        <v>1.3675754275000001</v>
      </c>
      <c r="P30" s="29">
        <v>1.2867107487</v>
      </c>
      <c r="Q30" s="32">
        <v>1983698.84</v>
      </c>
      <c r="R30" s="33">
        <v>696356.81186000002</v>
      </c>
      <c r="S30" s="33">
        <v>937725.78925000003</v>
      </c>
      <c r="T30" s="34">
        <v>349616.23888999998</v>
      </c>
      <c r="U30" s="32">
        <v>2095560.6240999999</v>
      </c>
      <c r="V30" s="33">
        <v>325539.97337999998</v>
      </c>
      <c r="W30" s="33">
        <v>303957.28003999998</v>
      </c>
      <c r="X30" s="33">
        <v>117599.26177</v>
      </c>
      <c r="Y30" s="33">
        <v>532417.56336999999</v>
      </c>
      <c r="Z30" s="33">
        <v>467379.29392000003</v>
      </c>
      <c r="AA30" s="34">
        <v>348667.25164999999</v>
      </c>
      <c r="AB30" s="38">
        <f t="shared" si="0"/>
        <v>5.6390507391736851E-2</v>
      </c>
    </row>
    <row r="31" spans="1:28" x14ac:dyDescent="0.25">
      <c r="A31" s="20">
        <v>245184</v>
      </c>
      <c r="B31" s="21" t="s">
        <v>58</v>
      </c>
      <c r="C31" s="22" t="s">
        <v>74</v>
      </c>
      <c r="D31" s="23" t="s">
        <v>30</v>
      </c>
      <c r="E31" s="24" t="s">
        <v>27</v>
      </c>
      <c r="F31" s="24" t="s">
        <v>31</v>
      </c>
      <c r="G31" s="25">
        <v>1.0959000000000001</v>
      </c>
      <c r="H31" s="26">
        <v>143</v>
      </c>
      <c r="I31" s="27">
        <v>4050</v>
      </c>
      <c r="J31" s="28">
        <v>1.5311089503999999</v>
      </c>
      <c r="K31" s="29">
        <v>1.2806444444</v>
      </c>
      <c r="L31" s="28">
        <v>1.5270203143000001</v>
      </c>
      <c r="M31" s="30">
        <v>1.5282820087</v>
      </c>
      <c r="N31" s="31">
        <v>1.2582831829000001</v>
      </c>
      <c r="O31" s="31">
        <v>1.3729181599</v>
      </c>
      <c r="P31" s="29">
        <v>1.263622638</v>
      </c>
      <c r="Q31" s="32">
        <v>2296516.75</v>
      </c>
      <c r="R31" s="33">
        <v>920607.54324000003</v>
      </c>
      <c r="S31" s="33">
        <v>995327.63389000006</v>
      </c>
      <c r="T31" s="34">
        <v>380581.57286000001</v>
      </c>
      <c r="U31" s="32">
        <v>2270297.8243</v>
      </c>
      <c r="V31" s="33">
        <v>362497.89178000001</v>
      </c>
      <c r="W31" s="33">
        <v>337705.30007</v>
      </c>
      <c r="X31" s="33">
        <v>114258.73908</v>
      </c>
      <c r="Y31" s="33">
        <v>582250.68218999996</v>
      </c>
      <c r="Z31" s="33">
        <v>492999.40513000003</v>
      </c>
      <c r="AA31" s="34">
        <v>380585.80601</v>
      </c>
      <c r="AB31" s="38">
        <f t="shared" si="0"/>
        <v>-1.1416823195389288E-2</v>
      </c>
    </row>
    <row r="32" spans="1:28" x14ac:dyDescent="0.25">
      <c r="A32" s="20">
        <v>245186</v>
      </c>
      <c r="B32" s="21" t="s">
        <v>88</v>
      </c>
      <c r="C32" s="22" t="s">
        <v>74</v>
      </c>
      <c r="D32" s="23" t="s">
        <v>30</v>
      </c>
      <c r="E32" s="24" t="s">
        <v>27</v>
      </c>
      <c r="F32" s="24" t="s">
        <v>31</v>
      </c>
      <c r="G32" s="25">
        <v>1.1147</v>
      </c>
      <c r="H32" s="26">
        <v>83</v>
      </c>
      <c r="I32" s="27">
        <v>2038</v>
      </c>
      <c r="J32" s="28">
        <v>1.1625249864</v>
      </c>
      <c r="K32" s="29">
        <v>1.4938714425999999</v>
      </c>
      <c r="L32" s="28">
        <v>1.5093511855999999</v>
      </c>
      <c r="M32" s="30">
        <v>1.5120583085999999</v>
      </c>
      <c r="N32" s="31">
        <v>1.1702811901000001</v>
      </c>
      <c r="O32" s="31">
        <v>1.5247509858999999</v>
      </c>
      <c r="P32" s="29">
        <v>1.3302529479</v>
      </c>
      <c r="Q32" s="32">
        <v>1088807.3</v>
      </c>
      <c r="R32" s="33">
        <v>340093.35589000001</v>
      </c>
      <c r="S32" s="33">
        <v>552009.68114</v>
      </c>
      <c r="T32" s="34">
        <v>196704.26297000001</v>
      </c>
      <c r="U32" s="32">
        <v>1197221.8085</v>
      </c>
      <c r="V32" s="33">
        <v>182321.72237</v>
      </c>
      <c r="W32" s="33">
        <v>169999.41519999999</v>
      </c>
      <c r="X32" s="33">
        <v>54089.389832000001</v>
      </c>
      <c r="Y32" s="33">
        <v>329896.88563999999</v>
      </c>
      <c r="Z32" s="33">
        <v>267332.39038</v>
      </c>
      <c r="AA32" s="34">
        <v>193582.00506</v>
      </c>
      <c r="AB32" s="38">
        <f t="shared" si="0"/>
        <v>9.9571805313943051E-2</v>
      </c>
    </row>
    <row r="33" spans="1:28" x14ac:dyDescent="0.25">
      <c r="A33" s="20">
        <v>245187</v>
      </c>
      <c r="B33" s="21" t="s">
        <v>81</v>
      </c>
      <c r="C33" s="22" t="s">
        <v>74</v>
      </c>
      <c r="D33" s="23" t="s">
        <v>30</v>
      </c>
      <c r="E33" s="24" t="s">
        <v>27</v>
      </c>
      <c r="F33" s="24" t="s">
        <v>31</v>
      </c>
      <c r="G33" s="25">
        <v>1.1147</v>
      </c>
      <c r="H33" s="26">
        <v>84</v>
      </c>
      <c r="I33" s="27">
        <v>2087</v>
      </c>
      <c r="J33" s="28">
        <v>1.1935240523999999</v>
      </c>
      <c r="K33" s="29">
        <v>1.3764686152000001</v>
      </c>
      <c r="L33" s="28">
        <v>1.4654217412999999</v>
      </c>
      <c r="M33" s="30">
        <v>1.4722961216999999</v>
      </c>
      <c r="N33" s="31">
        <v>1.4478408283999999</v>
      </c>
      <c r="O33" s="31">
        <v>1.4632034716</v>
      </c>
      <c r="P33" s="29">
        <v>1.4733575463999999</v>
      </c>
      <c r="Q33" s="32">
        <v>1119541.06</v>
      </c>
      <c r="R33" s="33">
        <v>376063.43225000001</v>
      </c>
      <c r="S33" s="33">
        <v>545095.35663000005</v>
      </c>
      <c r="T33" s="34">
        <v>198382.27111999999</v>
      </c>
      <c r="U33" s="32">
        <v>1242480.1339</v>
      </c>
      <c r="V33" s="33">
        <v>181344.44641999999</v>
      </c>
      <c r="W33" s="33">
        <v>169585.32754</v>
      </c>
      <c r="X33" s="33">
        <v>68538.623032000003</v>
      </c>
      <c r="Y33" s="33">
        <v>323462.89883000002</v>
      </c>
      <c r="Z33" s="33">
        <v>301240.34759000002</v>
      </c>
      <c r="AA33" s="34">
        <v>198308.49045000001</v>
      </c>
      <c r="AB33" s="38">
        <f t="shared" si="0"/>
        <v>0.10981202770713917</v>
      </c>
    </row>
    <row r="34" spans="1:28" x14ac:dyDescent="0.25">
      <c r="A34" s="20">
        <v>245189</v>
      </c>
      <c r="B34" s="21" t="s">
        <v>89</v>
      </c>
      <c r="C34" s="22" t="s">
        <v>74</v>
      </c>
      <c r="D34" s="23" t="s">
        <v>30</v>
      </c>
      <c r="E34" s="24" t="s">
        <v>27</v>
      </c>
      <c r="F34" s="24" t="s">
        <v>31</v>
      </c>
      <c r="G34" s="25">
        <v>1.1147</v>
      </c>
      <c r="H34" s="26">
        <v>156</v>
      </c>
      <c r="I34" s="27">
        <v>3096</v>
      </c>
      <c r="J34" s="28">
        <v>1.1550780275999999</v>
      </c>
      <c r="K34" s="29">
        <v>1.1786078811</v>
      </c>
      <c r="L34" s="28">
        <v>1.4937118539000001</v>
      </c>
      <c r="M34" s="30">
        <v>1.4873893777</v>
      </c>
      <c r="N34" s="31">
        <v>1.7397551237</v>
      </c>
      <c r="O34" s="31">
        <v>1.4074172036000001</v>
      </c>
      <c r="P34" s="29">
        <v>1.1917794128000001</v>
      </c>
      <c r="Q34" s="32">
        <v>1566707.32</v>
      </c>
      <c r="R34" s="33">
        <v>551522.77777000004</v>
      </c>
      <c r="S34" s="33">
        <v>721409.28160999995</v>
      </c>
      <c r="T34" s="34">
        <v>293775.26062000002</v>
      </c>
      <c r="U34" s="32">
        <v>1792619.4693</v>
      </c>
      <c r="V34" s="33">
        <v>276710.44172</v>
      </c>
      <c r="W34" s="33">
        <v>256455.51983999999</v>
      </c>
      <c r="X34" s="33">
        <v>122083.36588</v>
      </c>
      <c r="Y34" s="33">
        <v>461236.18218</v>
      </c>
      <c r="Z34" s="33">
        <v>382449.60522999999</v>
      </c>
      <c r="AA34" s="34">
        <v>293684.35438999999</v>
      </c>
      <c r="AB34" s="38">
        <f t="shared" si="0"/>
        <v>0.14419550251415172</v>
      </c>
    </row>
    <row r="35" spans="1:28" x14ac:dyDescent="0.25">
      <c r="A35" s="20">
        <v>245200</v>
      </c>
      <c r="B35" s="21" t="s">
        <v>90</v>
      </c>
      <c r="C35" s="22" t="s">
        <v>74</v>
      </c>
      <c r="D35" s="23" t="s">
        <v>30</v>
      </c>
      <c r="E35" s="24" t="s">
        <v>33</v>
      </c>
      <c r="F35" s="24" t="s">
        <v>31</v>
      </c>
      <c r="G35" s="25">
        <v>1.1147</v>
      </c>
      <c r="H35" s="26">
        <v>46</v>
      </c>
      <c r="I35" s="27">
        <v>1058</v>
      </c>
      <c r="J35" s="28">
        <v>1.5833572659999999</v>
      </c>
      <c r="K35" s="29">
        <v>1.4088185255000001</v>
      </c>
      <c r="L35" s="28">
        <v>1.5394658546</v>
      </c>
      <c r="M35" s="30">
        <v>1.5338216763999999</v>
      </c>
      <c r="N35" s="31">
        <v>1.5768913089000001</v>
      </c>
      <c r="O35" s="31">
        <v>1.4058451985</v>
      </c>
      <c r="P35" s="29">
        <v>1.2478973304000001</v>
      </c>
      <c r="Q35" s="32">
        <v>607636.69999999995</v>
      </c>
      <c r="R35" s="33">
        <v>234703.45488</v>
      </c>
      <c r="S35" s="33">
        <v>272477.41194000002</v>
      </c>
      <c r="T35" s="34">
        <v>100455.83318</v>
      </c>
      <c r="U35" s="32">
        <v>616696.38361999998</v>
      </c>
      <c r="V35" s="33">
        <v>97395.063219999996</v>
      </c>
      <c r="W35" s="33">
        <v>90311.085510999997</v>
      </c>
      <c r="X35" s="33">
        <v>37840.144592999997</v>
      </c>
      <c r="Y35" s="33">
        <v>157584.51473</v>
      </c>
      <c r="Z35" s="33">
        <v>133110.25211</v>
      </c>
      <c r="AA35" s="34">
        <v>100455.32346</v>
      </c>
      <c r="AB35" s="38">
        <f t="shared" si="0"/>
        <v>1.4909704466501162E-2</v>
      </c>
    </row>
    <row r="36" spans="1:28" x14ac:dyDescent="0.25">
      <c r="A36" s="20">
        <v>245201</v>
      </c>
      <c r="B36" s="21" t="s">
        <v>91</v>
      </c>
      <c r="C36" s="22" t="s">
        <v>74</v>
      </c>
      <c r="D36" s="23" t="s">
        <v>30</v>
      </c>
      <c r="E36" s="24" t="s">
        <v>27</v>
      </c>
      <c r="F36" s="24" t="s">
        <v>31</v>
      </c>
      <c r="G36" s="25">
        <v>1.1147</v>
      </c>
      <c r="H36" s="26">
        <v>32</v>
      </c>
      <c r="I36" s="27">
        <v>816</v>
      </c>
      <c r="J36" s="28">
        <v>1.4340587310999999</v>
      </c>
      <c r="K36" s="29">
        <v>1.1484558824</v>
      </c>
      <c r="L36" s="28">
        <v>1.4862408261</v>
      </c>
      <c r="M36" s="30">
        <v>1.4823038022999999</v>
      </c>
      <c r="N36" s="31">
        <v>1.1586185181999999</v>
      </c>
      <c r="O36" s="31">
        <v>1.3754565486999999</v>
      </c>
      <c r="P36" s="29">
        <v>1.3830649763</v>
      </c>
      <c r="Q36" s="32">
        <v>430138.07</v>
      </c>
      <c r="R36" s="33">
        <v>173895.42863000001</v>
      </c>
      <c r="S36" s="33">
        <v>178628.07443000001</v>
      </c>
      <c r="T36" s="34">
        <v>77614.566936999996</v>
      </c>
      <c r="U36" s="32">
        <v>468804.59701000003</v>
      </c>
      <c r="V36" s="33">
        <v>72543.220111999995</v>
      </c>
      <c r="W36" s="33">
        <v>67339.205180000004</v>
      </c>
      <c r="X36" s="33">
        <v>21441.600920000001</v>
      </c>
      <c r="Y36" s="33">
        <v>118935.06541</v>
      </c>
      <c r="Z36" s="33">
        <v>110957.85215999999</v>
      </c>
      <c r="AA36" s="34">
        <v>77587.653233000005</v>
      </c>
      <c r="AB36" s="38">
        <f t="shared" si="0"/>
        <v>8.9893291728397856E-2</v>
      </c>
    </row>
    <row r="37" spans="1:28" x14ac:dyDescent="0.25">
      <c r="A37" s="20">
        <v>245203</v>
      </c>
      <c r="B37" s="21" t="s">
        <v>64</v>
      </c>
      <c r="C37" s="22" t="s">
        <v>74</v>
      </c>
      <c r="D37" s="23" t="s">
        <v>30</v>
      </c>
      <c r="E37" s="24" t="s">
        <v>27</v>
      </c>
      <c r="F37" s="24" t="s">
        <v>31</v>
      </c>
      <c r="G37" s="25">
        <v>1.1147</v>
      </c>
      <c r="H37" s="26">
        <v>44</v>
      </c>
      <c r="I37" s="27">
        <v>856</v>
      </c>
      <c r="J37" s="28">
        <v>0.69684846479999996</v>
      </c>
      <c r="K37" s="29">
        <v>1.017885514</v>
      </c>
      <c r="L37" s="28">
        <v>1.3897105408999999</v>
      </c>
      <c r="M37" s="30">
        <v>1.4063383196000001</v>
      </c>
      <c r="N37" s="31">
        <v>1.611136409</v>
      </c>
      <c r="O37" s="31">
        <v>1.2475930094000001</v>
      </c>
      <c r="P37" s="29">
        <v>1.2913622907</v>
      </c>
      <c r="Q37" s="32">
        <v>347897.11</v>
      </c>
      <c r="R37" s="33">
        <v>87528.728283000004</v>
      </c>
      <c r="S37" s="33">
        <v>173142.03464999999</v>
      </c>
      <c r="T37" s="34">
        <v>87226.347062999994</v>
      </c>
      <c r="U37" s="32">
        <v>482863.36155999999</v>
      </c>
      <c r="V37" s="33">
        <v>71152.372883999997</v>
      </c>
      <c r="W37" s="33">
        <v>67029.871769000005</v>
      </c>
      <c r="X37" s="33">
        <v>31289.465848</v>
      </c>
      <c r="Y37" s="33">
        <v>114215.65902000001</v>
      </c>
      <c r="Z37" s="33">
        <v>117888.46606999999</v>
      </c>
      <c r="AA37" s="34">
        <v>81287.525974000004</v>
      </c>
      <c r="AB37" s="38">
        <f t="shared" si="0"/>
        <v>0.38794875749327151</v>
      </c>
    </row>
    <row r="38" spans="1:28" x14ac:dyDescent="0.25">
      <c r="A38" s="20">
        <v>245205</v>
      </c>
      <c r="B38" s="21" t="s">
        <v>92</v>
      </c>
      <c r="C38" s="22" t="s">
        <v>74</v>
      </c>
      <c r="D38" s="23" t="s">
        <v>30</v>
      </c>
      <c r="E38" s="24" t="s">
        <v>33</v>
      </c>
      <c r="F38" s="24" t="s">
        <v>31</v>
      </c>
      <c r="G38" s="25">
        <v>1.1147</v>
      </c>
      <c r="H38" s="26">
        <v>219</v>
      </c>
      <c r="I38" s="27">
        <v>4451</v>
      </c>
      <c r="J38" s="28">
        <v>1.3114379870999999</v>
      </c>
      <c r="K38" s="29">
        <v>1.2692226466000001</v>
      </c>
      <c r="L38" s="28">
        <v>1.5629823563</v>
      </c>
      <c r="M38" s="30">
        <v>1.5529186868</v>
      </c>
      <c r="N38" s="31">
        <v>1.1317856668999999</v>
      </c>
      <c r="O38" s="31">
        <v>1.3375900173999999</v>
      </c>
      <c r="P38" s="29">
        <v>1.1294308147000001</v>
      </c>
      <c r="Q38" s="32">
        <v>2346270.9700000002</v>
      </c>
      <c r="R38" s="33">
        <v>854253.20262</v>
      </c>
      <c r="S38" s="33">
        <v>1069419.7405999999</v>
      </c>
      <c r="T38" s="34">
        <v>422598.02678999997</v>
      </c>
      <c r="U38" s="32">
        <v>2486704.8478999999</v>
      </c>
      <c r="V38" s="33">
        <v>416330.75099999999</v>
      </c>
      <c r="W38" s="33">
        <v>385052.58711999998</v>
      </c>
      <c r="X38" s="33">
        <v>114167.48837000001</v>
      </c>
      <c r="Y38" s="33">
        <v>630234.88983999996</v>
      </c>
      <c r="Z38" s="33">
        <v>518386.67395999999</v>
      </c>
      <c r="AA38" s="34">
        <v>422532.45759000001</v>
      </c>
      <c r="AB38" s="38">
        <f t="shared" si="0"/>
        <v>5.9854074697944931E-2</v>
      </c>
    </row>
    <row r="39" spans="1:28" x14ac:dyDescent="0.25">
      <c r="A39" s="20">
        <v>245207</v>
      </c>
      <c r="B39" s="21" t="s">
        <v>93</v>
      </c>
      <c r="C39" s="22" t="s">
        <v>74</v>
      </c>
      <c r="D39" s="23" t="s">
        <v>30</v>
      </c>
      <c r="E39" s="24" t="s">
        <v>33</v>
      </c>
      <c r="F39" s="24" t="s">
        <v>31</v>
      </c>
      <c r="G39" s="25">
        <v>1.1147</v>
      </c>
      <c r="H39" s="26">
        <v>71</v>
      </c>
      <c r="I39" s="27">
        <v>1274</v>
      </c>
      <c r="J39" s="28">
        <v>1.5304240282999999</v>
      </c>
      <c r="K39" s="29">
        <v>1.3471664050000001</v>
      </c>
      <c r="L39" s="28">
        <v>1.5663486485</v>
      </c>
      <c r="M39" s="30">
        <v>1.5424147897</v>
      </c>
      <c r="N39" s="31">
        <v>1.3686421592</v>
      </c>
      <c r="O39" s="31">
        <v>1.3951174233999999</v>
      </c>
      <c r="P39" s="29">
        <v>1.0699333522000001</v>
      </c>
      <c r="Q39" s="32">
        <v>702766.2</v>
      </c>
      <c r="R39" s="33">
        <v>272709.29577999999</v>
      </c>
      <c r="S39" s="33">
        <v>309278.22438999999</v>
      </c>
      <c r="T39" s="34">
        <v>120778.67982999999</v>
      </c>
      <c r="U39" s="32">
        <v>719731.92455999996</v>
      </c>
      <c r="V39" s="33">
        <v>119349.75423999999</v>
      </c>
      <c r="W39" s="33">
        <v>109365.72562</v>
      </c>
      <c r="X39" s="33">
        <v>39545.258029999997</v>
      </c>
      <c r="Y39" s="33">
        <v>188159.53675</v>
      </c>
      <c r="Z39" s="33">
        <v>142542.05548000001</v>
      </c>
      <c r="AA39" s="34">
        <v>120769.59445</v>
      </c>
      <c r="AB39" s="38">
        <f t="shared" si="0"/>
        <v>2.4141349655120017E-2</v>
      </c>
    </row>
    <row r="40" spans="1:28" x14ac:dyDescent="0.25">
      <c r="A40" s="20">
        <v>245210</v>
      </c>
      <c r="B40" s="21" t="s">
        <v>94</v>
      </c>
      <c r="C40" s="22" t="s">
        <v>74</v>
      </c>
      <c r="D40" s="23" t="s">
        <v>30</v>
      </c>
      <c r="E40" s="24" t="s">
        <v>33</v>
      </c>
      <c r="F40" s="24" t="s">
        <v>31</v>
      </c>
      <c r="G40" s="25">
        <v>1.1147</v>
      </c>
      <c r="H40" s="26">
        <v>134</v>
      </c>
      <c r="I40" s="27">
        <v>2356</v>
      </c>
      <c r="J40" s="28">
        <v>1.4038149558999999</v>
      </c>
      <c r="K40" s="29">
        <v>1.4265322581</v>
      </c>
      <c r="L40" s="28">
        <v>1.5528027674</v>
      </c>
      <c r="M40" s="30">
        <v>1.5499128820000001</v>
      </c>
      <c r="N40" s="31">
        <v>1.5949178326</v>
      </c>
      <c r="O40" s="31">
        <v>1.3355479076000001</v>
      </c>
      <c r="P40" s="29">
        <v>1.1246482623</v>
      </c>
      <c r="Q40" s="32">
        <v>1302069.27</v>
      </c>
      <c r="R40" s="33">
        <v>462982.46198999998</v>
      </c>
      <c r="S40" s="33">
        <v>615563.58450999996</v>
      </c>
      <c r="T40" s="34">
        <v>223523.22349999999</v>
      </c>
      <c r="U40" s="32">
        <v>1349913.9268</v>
      </c>
      <c r="V40" s="33">
        <v>220079.78557000001</v>
      </c>
      <c r="W40" s="33">
        <v>204487.13771000001</v>
      </c>
      <c r="X40" s="33">
        <v>85171.195288999996</v>
      </c>
      <c r="Y40" s="33">
        <v>333069.34480999998</v>
      </c>
      <c r="Z40" s="33">
        <v>283617.55845999997</v>
      </c>
      <c r="AA40" s="34">
        <v>223488.90495</v>
      </c>
      <c r="AB40" s="38">
        <f t="shared" si="0"/>
        <v>3.674509329292442E-2</v>
      </c>
    </row>
    <row r="41" spans="1:28" x14ac:dyDescent="0.25">
      <c r="A41" s="20">
        <v>245212</v>
      </c>
      <c r="B41" s="21" t="s">
        <v>95</v>
      </c>
      <c r="C41" s="22" t="s">
        <v>74</v>
      </c>
      <c r="D41" s="23" t="s">
        <v>26</v>
      </c>
      <c r="E41" s="24" t="s">
        <v>33</v>
      </c>
      <c r="F41" s="24" t="s">
        <v>28</v>
      </c>
      <c r="G41" s="25">
        <v>0.9042</v>
      </c>
      <c r="H41" s="26">
        <v>72</v>
      </c>
      <c r="I41" s="27">
        <v>1038</v>
      </c>
      <c r="J41" s="28">
        <v>1.2576344701</v>
      </c>
      <c r="K41" s="29">
        <v>1.1812716763</v>
      </c>
      <c r="L41" s="28">
        <v>1.6248336643000001</v>
      </c>
      <c r="M41" s="30">
        <v>1.5816543609</v>
      </c>
      <c r="N41" s="31">
        <v>0.81423396699999995</v>
      </c>
      <c r="O41" s="31">
        <v>1.3143713404999999</v>
      </c>
      <c r="P41" s="29">
        <v>0.98528678579999995</v>
      </c>
      <c r="Q41" s="32">
        <v>457588.6</v>
      </c>
      <c r="R41" s="33">
        <v>183791.10115</v>
      </c>
      <c r="S41" s="33">
        <v>187055.84643000001</v>
      </c>
      <c r="T41" s="34">
        <v>86741.652417999998</v>
      </c>
      <c r="U41" s="32">
        <v>512198.33544</v>
      </c>
      <c r="V41" s="33">
        <v>100401.2433</v>
      </c>
      <c r="W41" s="33">
        <v>89747.597062000001</v>
      </c>
      <c r="X41" s="33">
        <v>20874.639651000001</v>
      </c>
      <c r="Y41" s="33">
        <v>119358.63606999999</v>
      </c>
      <c r="Z41" s="33">
        <v>95096.527140000006</v>
      </c>
      <c r="AA41" s="34">
        <v>86719.692215999996</v>
      </c>
      <c r="AB41" s="38">
        <f t="shared" si="0"/>
        <v>0.11934242994689995</v>
      </c>
    </row>
    <row r="42" spans="1:28" x14ac:dyDescent="0.25">
      <c r="A42" s="20">
        <v>245213</v>
      </c>
      <c r="B42" s="21" t="s">
        <v>96</v>
      </c>
      <c r="C42" s="22" t="s">
        <v>74</v>
      </c>
      <c r="D42" s="23" t="s">
        <v>30</v>
      </c>
      <c r="E42" s="24" t="s">
        <v>33</v>
      </c>
      <c r="F42" s="24" t="s">
        <v>31</v>
      </c>
      <c r="G42" s="25">
        <v>1.1147</v>
      </c>
      <c r="H42" s="26">
        <v>175</v>
      </c>
      <c r="I42" s="27">
        <v>3234</v>
      </c>
      <c r="J42" s="28">
        <v>1.6219662914999999</v>
      </c>
      <c r="K42" s="29">
        <v>1.4678695114</v>
      </c>
      <c r="L42" s="28">
        <v>1.5643231571</v>
      </c>
      <c r="M42" s="30">
        <v>1.5431056524</v>
      </c>
      <c r="N42" s="31">
        <v>1.3128167406</v>
      </c>
      <c r="O42" s="31">
        <v>1.4220598222</v>
      </c>
      <c r="P42" s="29">
        <v>1.1383405741999999</v>
      </c>
      <c r="Q42" s="32">
        <v>1895471.56</v>
      </c>
      <c r="R42" s="33">
        <v>734057.88772</v>
      </c>
      <c r="S42" s="33">
        <v>854735.42717000004</v>
      </c>
      <c r="T42" s="34">
        <v>306678.2451</v>
      </c>
      <c r="U42" s="32">
        <v>1863369.368</v>
      </c>
      <c r="V42" s="33">
        <v>304836.66736999998</v>
      </c>
      <c r="W42" s="33">
        <v>279877.96554</v>
      </c>
      <c r="X42" s="33">
        <v>96205.318272000004</v>
      </c>
      <c r="Y42" s="33">
        <v>486732.48043</v>
      </c>
      <c r="Z42" s="33">
        <v>389033.92586000002</v>
      </c>
      <c r="AA42" s="34">
        <v>306683.01050999999</v>
      </c>
      <c r="AB42" s="38">
        <f t="shared" si="0"/>
        <v>-1.6936256221116837E-2</v>
      </c>
    </row>
    <row r="43" spans="1:28" x14ac:dyDescent="0.25">
      <c r="A43" s="20">
        <v>245215</v>
      </c>
      <c r="B43" s="21" t="s">
        <v>97</v>
      </c>
      <c r="C43" s="22" t="s">
        <v>74</v>
      </c>
      <c r="D43" s="23" t="s">
        <v>30</v>
      </c>
      <c r="E43" s="24" t="s">
        <v>33</v>
      </c>
      <c r="F43" s="24" t="s">
        <v>31</v>
      </c>
      <c r="G43" s="25">
        <v>1.0098</v>
      </c>
      <c r="H43" s="26">
        <v>302</v>
      </c>
      <c r="I43" s="27">
        <v>7031</v>
      </c>
      <c r="J43" s="28">
        <v>1.5889697142999999</v>
      </c>
      <c r="K43" s="29">
        <v>1.3957388707</v>
      </c>
      <c r="L43" s="28">
        <v>1.5921632467</v>
      </c>
      <c r="M43" s="30">
        <v>1.5560828503999999</v>
      </c>
      <c r="N43" s="31">
        <v>1.1381294206999999</v>
      </c>
      <c r="O43" s="31">
        <v>1.3389641001999999</v>
      </c>
      <c r="P43" s="29">
        <v>1.1363203606000001</v>
      </c>
      <c r="Q43" s="32">
        <v>3797168.21</v>
      </c>
      <c r="R43" s="33">
        <v>1475437.7921</v>
      </c>
      <c r="S43" s="33">
        <v>1699176.5209999999</v>
      </c>
      <c r="T43" s="34">
        <v>622553.89694000001</v>
      </c>
      <c r="U43" s="32">
        <v>3656056.9726999998</v>
      </c>
      <c r="V43" s="33">
        <v>622777.94068999996</v>
      </c>
      <c r="W43" s="33">
        <v>566511.00329999998</v>
      </c>
      <c r="X43" s="33">
        <v>169314.82957</v>
      </c>
      <c r="Y43" s="33">
        <v>930416.51606000005</v>
      </c>
      <c r="Z43" s="33">
        <v>744412.12708000001</v>
      </c>
      <c r="AA43" s="34">
        <v>622624.55596999999</v>
      </c>
      <c r="AB43" s="38">
        <f t="shared" si="0"/>
        <v>-3.7162229718551279E-2</v>
      </c>
    </row>
    <row r="44" spans="1:28" x14ac:dyDescent="0.25">
      <c r="A44" s="20">
        <v>245218</v>
      </c>
      <c r="B44" s="21" t="s">
        <v>38</v>
      </c>
      <c r="C44" s="22" t="s">
        <v>74</v>
      </c>
      <c r="D44" s="23" t="s">
        <v>26</v>
      </c>
      <c r="E44" s="24" t="s">
        <v>33</v>
      </c>
      <c r="F44" s="24" t="s">
        <v>28</v>
      </c>
      <c r="G44" s="25">
        <v>0.9042</v>
      </c>
      <c r="H44" s="26">
        <v>45</v>
      </c>
      <c r="I44" s="27">
        <v>1140</v>
      </c>
      <c r="J44" s="28">
        <v>1.0517815176</v>
      </c>
      <c r="K44" s="29">
        <v>1.3607807018</v>
      </c>
      <c r="L44" s="28">
        <v>1.5169062679</v>
      </c>
      <c r="M44" s="30">
        <v>1.5121461166000001</v>
      </c>
      <c r="N44" s="31">
        <v>1.3655521488</v>
      </c>
      <c r="O44" s="31">
        <v>1.3426656983</v>
      </c>
      <c r="P44" s="29">
        <v>1.1930338870999999</v>
      </c>
      <c r="Q44" s="32">
        <v>499503.68</v>
      </c>
      <c r="R44" s="33">
        <v>167798.12147000001</v>
      </c>
      <c r="S44" s="33">
        <v>236147.60162</v>
      </c>
      <c r="T44" s="34">
        <v>95557.956913999995</v>
      </c>
      <c r="U44" s="32">
        <v>574328.22959999996</v>
      </c>
      <c r="V44" s="33">
        <v>101072.32605</v>
      </c>
      <c r="W44" s="33">
        <v>92523.948892999993</v>
      </c>
      <c r="X44" s="33">
        <v>38549.406131999996</v>
      </c>
      <c r="Y44" s="33">
        <v>134304.69876999999</v>
      </c>
      <c r="Z44" s="33">
        <v>112390.4112</v>
      </c>
      <c r="AA44" s="34">
        <v>95487.438563000003</v>
      </c>
      <c r="AB44" s="38">
        <f t="shared" si="0"/>
        <v>0.14979779448271527</v>
      </c>
    </row>
    <row r="45" spans="1:28" x14ac:dyDescent="0.25">
      <c r="A45" s="20">
        <v>245221</v>
      </c>
      <c r="B45" s="21" t="s">
        <v>65</v>
      </c>
      <c r="C45" s="22" t="s">
        <v>74</v>
      </c>
      <c r="D45" s="23" t="s">
        <v>30</v>
      </c>
      <c r="E45" s="24" t="s">
        <v>33</v>
      </c>
      <c r="F45" s="24" t="s">
        <v>31</v>
      </c>
      <c r="G45" s="25">
        <v>1.1147</v>
      </c>
      <c r="H45" s="26">
        <v>119</v>
      </c>
      <c r="I45" s="27">
        <v>2370</v>
      </c>
      <c r="J45" s="28">
        <v>1.5297803951</v>
      </c>
      <c r="K45" s="29">
        <v>1.2996371308000001</v>
      </c>
      <c r="L45" s="28">
        <v>1.6042897840000001</v>
      </c>
      <c r="M45" s="30">
        <v>1.5775104582999999</v>
      </c>
      <c r="N45" s="31">
        <v>1.0211510186999999</v>
      </c>
      <c r="O45" s="31">
        <v>1.3709556617000001</v>
      </c>
      <c r="P45" s="29">
        <v>1.1082014888</v>
      </c>
      <c r="Q45" s="32">
        <v>1314619.03</v>
      </c>
      <c r="R45" s="33">
        <v>516731.10947000002</v>
      </c>
      <c r="S45" s="33">
        <v>573042.78677000001</v>
      </c>
      <c r="T45" s="34">
        <v>224845.13376999999</v>
      </c>
      <c r="U45" s="32">
        <v>1332918.7871999999</v>
      </c>
      <c r="V45" s="33">
        <v>228613.69193</v>
      </c>
      <c r="W45" s="33">
        <v>209249.22334999999</v>
      </c>
      <c r="X45" s="33">
        <v>54856.011767999997</v>
      </c>
      <c r="Y45" s="33">
        <v>344046.98998999997</v>
      </c>
      <c r="Z45" s="33">
        <v>271326.02028</v>
      </c>
      <c r="AA45" s="34">
        <v>224826.84990999999</v>
      </c>
      <c r="AB45" s="38">
        <f t="shared" si="0"/>
        <v>1.3920198005957571E-2</v>
      </c>
    </row>
    <row r="46" spans="1:28" x14ac:dyDescent="0.25">
      <c r="A46" s="20">
        <v>245222</v>
      </c>
      <c r="B46" s="21" t="s">
        <v>64</v>
      </c>
      <c r="C46" s="22" t="s">
        <v>74</v>
      </c>
      <c r="D46" s="23" t="s">
        <v>30</v>
      </c>
      <c r="E46" s="24" t="s">
        <v>27</v>
      </c>
      <c r="F46" s="24" t="s">
        <v>31</v>
      </c>
      <c r="G46" s="25">
        <v>1.1147</v>
      </c>
      <c r="H46" s="26">
        <v>47</v>
      </c>
      <c r="I46" s="27">
        <v>1121</v>
      </c>
      <c r="J46" s="28">
        <v>1.0617629444000001</v>
      </c>
      <c r="K46" s="29">
        <v>0.97789473680000005</v>
      </c>
      <c r="L46" s="28">
        <v>1.4103921596</v>
      </c>
      <c r="M46" s="30">
        <v>1.424389541</v>
      </c>
      <c r="N46" s="31">
        <v>1.2582470272999999</v>
      </c>
      <c r="O46" s="31">
        <v>0.99437894979999997</v>
      </c>
      <c r="P46" s="29">
        <v>1.4029684114000001</v>
      </c>
      <c r="Q46" s="32">
        <v>541627.30000000005</v>
      </c>
      <c r="R46" s="33">
        <v>194494.99650000001</v>
      </c>
      <c r="S46" s="33">
        <v>234893.94531000001</v>
      </c>
      <c r="T46" s="34">
        <v>112238.35818</v>
      </c>
      <c r="U46" s="32">
        <v>596353.16399000003</v>
      </c>
      <c r="V46" s="33">
        <v>93757.024441000001</v>
      </c>
      <c r="W46" s="33">
        <v>88144.048379</v>
      </c>
      <c r="X46" s="33">
        <v>32015.055314000001</v>
      </c>
      <c r="Y46" s="33">
        <v>119151.10272</v>
      </c>
      <c r="Z46" s="33">
        <v>156570.01029000001</v>
      </c>
      <c r="AA46" s="34">
        <v>106715.92285</v>
      </c>
      <c r="AB46" s="38">
        <f t="shared" si="0"/>
        <v>0.10103970754428364</v>
      </c>
    </row>
    <row r="47" spans="1:28" x14ac:dyDescent="0.25">
      <c r="A47" s="20">
        <v>245223</v>
      </c>
      <c r="B47" s="21" t="s">
        <v>98</v>
      </c>
      <c r="C47" s="22" t="s">
        <v>74</v>
      </c>
      <c r="D47" s="23" t="s">
        <v>30</v>
      </c>
      <c r="E47" s="24" t="s">
        <v>27</v>
      </c>
      <c r="F47" s="24" t="s">
        <v>28</v>
      </c>
      <c r="G47" s="25">
        <v>0.9042</v>
      </c>
      <c r="H47" s="26">
        <v>39</v>
      </c>
      <c r="I47" s="27">
        <v>1216</v>
      </c>
      <c r="J47" s="28">
        <v>1.1865100636999999</v>
      </c>
      <c r="K47" s="29">
        <v>1.2170394737000001</v>
      </c>
      <c r="L47" s="28">
        <v>1.4557928542</v>
      </c>
      <c r="M47" s="30">
        <v>1.4681030173</v>
      </c>
      <c r="N47" s="31">
        <v>1.3499457713</v>
      </c>
      <c r="O47" s="31">
        <v>1.6487605181</v>
      </c>
      <c r="P47" s="29">
        <v>1.3618464367000001</v>
      </c>
      <c r="Q47" s="32">
        <v>603304.01</v>
      </c>
      <c r="R47" s="33">
        <v>215236.88300999999</v>
      </c>
      <c r="S47" s="33">
        <v>286119.59232</v>
      </c>
      <c r="T47" s="34">
        <v>101947.53466999999</v>
      </c>
      <c r="U47" s="32">
        <v>643008.53205000004</v>
      </c>
      <c r="V47" s="33">
        <v>101594.01999</v>
      </c>
      <c r="W47" s="33">
        <v>94065.256741000005</v>
      </c>
      <c r="X47" s="33">
        <v>40670.128686999997</v>
      </c>
      <c r="Y47" s="33">
        <v>175884.14872</v>
      </c>
      <c r="Z47" s="33">
        <v>128881.21681</v>
      </c>
      <c r="AA47" s="34">
        <v>101913.76111000001</v>
      </c>
      <c r="AB47" s="38">
        <f t="shared" si="0"/>
        <v>6.5811798681729344E-2</v>
      </c>
    </row>
    <row r="48" spans="1:28" x14ac:dyDescent="0.25">
      <c r="A48" s="20">
        <v>245224</v>
      </c>
      <c r="B48" s="21" t="s">
        <v>70</v>
      </c>
      <c r="C48" s="22" t="s">
        <v>74</v>
      </c>
      <c r="D48" s="23" t="s">
        <v>30</v>
      </c>
      <c r="E48" s="24" t="s">
        <v>33</v>
      </c>
      <c r="F48" s="24" t="s">
        <v>31</v>
      </c>
      <c r="G48" s="25">
        <v>1.1147</v>
      </c>
      <c r="H48" s="26">
        <v>74</v>
      </c>
      <c r="I48" s="27">
        <v>1574</v>
      </c>
      <c r="J48" s="28">
        <v>1.3390212117</v>
      </c>
      <c r="K48" s="29">
        <v>1.053227446</v>
      </c>
      <c r="L48" s="28">
        <v>1.5686597887</v>
      </c>
      <c r="M48" s="30">
        <v>1.5477000996000001</v>
      </c>
      <c r="N48" s="31">
        <v>1.0027120704000001</v>
      </c>
      <c r="O48" s="31">
        <v>1.3909462180000001</v>
      </c>
      <c r="P48" s="29">
        <v>1.1221449478000001</v>
      </c>
      <c r="Q48" s="32">
        <v>865803.19</v>
      </c>
      <c r="R48" s="33">
        <v>352548.96334000002</v>
      </c>
      <c r="S48" s="33">
        <v>363899.00795</v>
      </c>
      <c r="T48" s="34">
        <v>149355.21870999999</v>
      </c>
      <c r="U48" s="32">
        <v>881123.99748000002</v>
      </c>
      <c r="V48" s="33">
        <v>147976.82831000001</v>
      </c>
      <c r="W48" s="33">
        <v>135883.88331999999</v>
      </c>
      <c r="X48" s="33">
        <v>35766.526786000002</v>
      </c>
      <c r="Y48" s="33">
        <v>231792.03456999999</v>
      </c>
      <c r="Z48" s="33">
        <v>180344.35209999999</v>
      </c>
      <c r="AA48" s="34">
        <v>149360.37237999999</v>
      </c>
      <c r="AB48" s="38">
        <f t="shared" si="0"/>
        <v>1.7695485136755014E-2</v>
      </c>
    </row>
    <row r="49" spans="1:28" x14ac:dyDescent="0.25">
      <c r="A49" s="20">
        <v>245225</v>
      </c>
      <c r="B49" s="21" t="s">
        <v>99</v>
      </c>
      <c r="C49" s="22" t="s">
        <v>74</v>
      </c>
      <c r="D49" s="23" t="s">
        <v>30</v>
      </c>
      <c r="E49" s="24" t="s">
        <v>33</v>
      </c>
      <c r="F49" s="24" t="s">
        <v>28</v>
      </c>
      <c r="G49" s="25">
        <v>0.9042</v>
      </c>
      <c r="H49" s="26">
        <v>42</v>
      </c>
      <c r="I49" s="27">
        <v>1169</v>
      </c>
      <c r="J49" s="28">
        <v>1.3400051470000001</v>
      </c>
      <c r="K49" s="29">
        <v>1.4113857997999999</v>
      </c>
      <c r="L49" s="28">
        <v>1.4925428707999999</v>
      </c>
      <c r="M49" s="30">
        <v>1.4956307739000001</v>
      </c>
      <c r="N49" s="31">
        <v>1.6261610551000001</v>
      </c>
      <c r="O49" s="31">
        <v>1.4160803287999999</v>
      </c>
      <c r="P49" s="29">
        <v>1.0505942465</v>
      </c>
      <c r="Q49" s="32">
        <v>561790.17000000004</v>
      </c>
      <c r="R49" s="33">
        <v>219159.82573000001</v>
      </c>
      <c r="S49" s="33">
        <v>244726.92491</v>
      </c>
      <c r="T49" s="34">
        <v>97903.419366000002</v>
      </c>
      <c r="U49" s="32">
        <v>586547.83525999996</v>
      </c>
      <c r="V49" s="33">
        <v>102422.51135</v>
      </c>
      <c r="W49" s="33">
        <v>94249.640025999994</v>
      </c>
      <c r="X49" s="33">
        <v>47058.412289</v>
      </c>
      <c r="Y49" s="33">
        <v>145169.22714999999</v>
      </c>
      <c r="Z49" s="33">
        <v>99759.831940000004</v>
      </c>
      <c r="AA49" s="34">
        <v>97888.212494000007</v>
      </c>
      <c r="AB49" s="38">
        <f t="shared" si="0"/>
        <v>4.4069238982946103E-2</v>
      </c>
    </row>
    <row r="50" spans="1:28" x14ac:dyDescent="0.25">
      <c r="A50" s="20">
        <v>245227</v>
      </c>
      <c r="B50" s="21" t="s">
        <v>97</v>
      </c>
      <c r="C50" s="22" t="s">
        <v>74</v>
      </c>
      <c r="D50" s="23" t="s">
        <v>30</v>
      </c>
      <c r="E50" s="24" t="s">
        <v>27</v>
      </c>
      <c r="F50" s="24" t="s">
        <v>31</v>
      </c>
      <c r="G50" s="25">
        <v>1.0098</v>
      </c>
      <c r="H50" s="26">
        <v>45</v>
      </c>
      <c r="I50" s="27">
        <v>1145</v>
      </c>
      <c r="J50" s="28">
        <v>0.74341778349999998</v>
      </c>
      <c r="K50" s="29">
        <v>0.686768559</v>
      </c>
      <c r="L50" s="28">
        <v>1.5386984050000001</v>
      </c>
      <c r="M50" s="30">
        <v>1.5281552225999999</v>
      </c>
      <c r="N50" s="31">
        <v>1.4383504464000001</v>
      </c>
      <c r="O50" s="31">
        <v>1.3682316232</v>
      </c>
      <c r="P50" s="29">
        <v>1.3442334257999999</v>
      </c>
      <c r="Q50" s="32">
        <v>586879.77</v>
      </c>
      <c r="R50" s="33">
        <v>213086.44638000001</v>
      </c>
      <c r="S50" s="33">
        <v>272342.84973000002</v>
      </c>
      <c r="T50" s="34">
        <v>101450.47388000001</v>
      </c>
      <c r="U50" s="32">
        <v>618639.59875</v>
      </c>
      <c r="V50" s="33">
        <v>96961.340261000005</v>
      </c>
      <c r="W50" s="33">
        <v>89717.368952999997</v>
      </c>
      <c r="X50" s="33">
        <v>34869.317917</v>
      </c>
      <c r="Y50" s="33">
        <v>154885.17449999999</v>
      </c>
      <c r="Z50" s="33">
        <v>140768.28753</v>
      </c>
      <c r="AA50" s="34">
        <v>101438.10958999999</v>
      </c>
      <c r="AB50" s="38">
        <f t="shared" si="0"/>
        <v>5.4116414252956761E-2</v>
      </c>
    </row>
    <row r="51" spans="1:28" x14ac:dyDescent="0.25">
      <c r="A51" s="20">
        <v>245228</v>
      </c>
      <c r="B51" s="21" t="s">
        <v>39</v>
      </c>
      <c r="C51" s="22" t="s">
        <v>74</v>
      </c>
      <c r="D51" s="23" t="s">
        <v>26</v>
      </c>
      <c r="E51" s="24" t="s">
        <v>33</v>
      </c>
      <c r="F51" s="24" t="s">
        <v>28</v>
      </c>
      <c r="G51" s="25">
        <v>0.9042</v>
      </c>
      <c r="H51" s="26">
        <v>64</v>
      </c>
      <c r="I51" s="27">
        <v>1705</v>
      </c>
      <c r="J51" s="28">
        <v>1.1876208788</v>
      </c>
      <c r="K51" s="29">
        <v>1.2281935483999999</v>
      </c>
      <c r="L51" s="28">
        <v>1.5307742113</v>
      </c>
      <c r="M51" s="30">
        <v>1.5152816353</v>
      </c>
      <c r="N51" s="31">
        <v>1.6638631869</v>
      </c>
      <c r="O51" s="31">
        <v>1.3967006119000001</v>
      </c>
      <c r="P51" s="29">
        <v>1.0128894061</v>
      </c>
      <c r="Q51" s="32">
        <v>784153.98</v>
      </c>
      <c r="R51" s="33">
        <v>305909.90266999998</v>
      </c>
      <c r="S51" s="33">
        <v>335503.47648999997</v>
      </c>
      <c r="T51" s="34">
        <v>142740.60084</v>
      </c>
      <c r="U51" s="32">
        <v>853514.05769000005</v>
      </c>
      <c r="V51" s="33">
        <v>152423.12930999999</v>
      </c>
      <c r="W51" s="33">
        <v>138513.91459999999</v>
      </c>
      <c r="X51" s="33">
        <v>70222.402432999996</v>
      </c>
      <c r="Y51" s="33">
        <v>208735.02288</v>
      </c>
      <c r="Z51" s="33">
        <v>140920.26081000001</v>
      </c>
      <c r="AA51" s="34">
        <v>142699.32764999999</v>
      </c>
      <c r="AB51" s="38">
        <f t="shared" si="0"/>
        <v>8.8452114583413913E-2</v>
      </c>
    </row>
    <row r="52" spans="1:28" x14ac:dyDescent="0.25">
      <c r="A52" s="20">
        <v>245229</v>
      </c>
      <c r="B52" s="21" t="s">
        <v>52</v>
      </c>
      <c r="C52" s="22" t="s">
        <v>74</v>
      </c>
      <c r="D52" s="23" t="s">
        <v>30</v>
      </c>
      <c r="E52" s="24" t="s">
        <v>33</v>
      </c>
      <c r="F52" s="24" t="s">
        <v>31</v>
      </c>
      <c r="G52" s="25">
        <v>1.1147</v>
      </c>
      <c r="H52" s="26">
        <v>60</v>
      </c>
      <c r="I52" s="27">
        <v>1351</v>
      </c>
      <c r="J52" s="28">
        <v>1.4844272753000001</v>
      </c>
      <c r="K52" s="29">
        <v>1.3107698001000001</v>
      </c>
      <c r="L52" s="28">
        <v>1.5009557070999999</v>
      </c>
      <c r="M52" s="30">
        <v>1.4955999534</v>
      </c>
      <c r="N52" s="31">
        <v>1.4578271592000001</v>
      </c>
      <c r="O52" s="31">
        <v>1.3637810281</v>
      </c>
      <c r="P52" s="29">
        <v>1.1043040200000001</v>
      </c>
      <c r="Q52" s="32">
        <v>729903.74</v>
      </c>
      <c r="R52" s="33">
        <v>280710.69439999998</v>
      </c>
      <c r="S52" s="33">
        <v>321016.69128999999</v>
      </c>
      <c r="T52" s="34">
        <v>128176.35430000001</v>
      </c>
      <c r="U52" s="32">
        <v>752373.84235000005</v>
      </c>
      <c r="V52" s="33">
        <v>121156.01272</v>
      </c>
      <c r="W52" s="33">
        <v>112356.9877</v>
      </c>
      <c r="X52" s="33">
        <v>44652.603572</v>
      </c>
      <c r="Y52" s="33">
        <v>195103.44130999999</v>
      </c>
      <c r="Z52" s="33">
        <v>150958.86124</v>
      </c>
      <c r="AA52" s="34">
        <v>128145.93581</v>
      </c>
      <c r="AB52" s="38">
        <f t="shared" si="0"/>
        <v>3.0785021529003344E-2</v>
      </c>
    </row>
    <row r="53" spans="1:28" x14ac:dyDescent="0.25">
      <c r="A53" s="20">
        <v>245233</v>
      </c>
      <c r="B53" s="21" t="s">
        <v>83</v>
      </c>
      <c r="C53" s="22" t="s">
        <v>74</v>
      </c>
      <c r="D53" s="23" t="s">
        <v>30</v>
      </c>
      <c r="E53" s="24" t="s">
        <v>33</v>
      </c>
      <c r="F53" s="24" t="s">
        <v>28</v>
      </c>
      <c r="G53" s="25">
        <v>0.9042</v>
      </c>
      <c r="H53" s="26">
        <v>83</v>
      </c>
      <c r="I53" s="27">
        <v>1652</v>
      </c>
      <c r="J53" s="28">
        <v>0.93160003189999996</v>
      </c>
      <c r="K53" s="29">
        <v>1.1313861985</v>
      </c>
      <c r="L53" s="28">
        <v>1.5570861571000001</v>
      </c>
      <c r="M53" s="30">
        <v>1.5347228013000001</v>
      </c>
      <c r="N53" s="31">
        <v>1.2194773458999999</v>
      </c>
      <c r="O53" s="31">
        <v>1.2830412886</v>
      </c>
      <c r="P53" s="29">
        <v>1.0253442529000001</v>
      </c>
      <c r="Q53" s="32">
        <v>664323.9</v>
      </c>
      <c r="R53" s="33">
        <v>228851.80246000001</v>
      </c>
      <c r="S53" s="33">
        <v>297250.60704999999</v>
      </c>
      <c r="T53" s="34">
        <v>138221.49048000001</v>
      </c>
      <c r="U53" s="32">
        <v>809701.28468000004</v>
      </c>
      <c r="V53" s="33">
        <v>152478.50701</v>
      </c>
      <c r="W53" s="33">
        <v>138021.75321</v>
      </c>
      <c r="X53" s="33">
        <v>49804.955671999996</v>
      </c>
      <c r="Y53" s="33">
        <v>185603.36095999999</v>
      </c>
      <c r="Z53" s="33">
        <v>145658.49328</v>
      </c>
      <c r="AA53" s="34">
        <v>138134.21455</v>
      </c>
      <c r="AB53" s="38">
        <f t="shared" si="0"/>
        <v>0.21883509637392243</v>
      </c>
    </row>
    <row r="54" spans="1:28" x14ac:dyDescent="0.25">
      <c r="A54" s="20">
        <v>245234</v>
      </c>
      <c r="B54" s="21" t="s">
        <v>100</v>
      </c>
      <c r="C54" s="22" t="s">
        <v>74</v>
      </c>
      <c r="D54" s="23" t="s">
        <v>30</v>
      </c>
      <c r="E54" s="24" t="s">
        <v>33</v>
      </c>
      <c r="F54" s="24" t="s">
        <v>31</v>
      </c>
      <c r="G54" s="25">
        <v>1.1147</v>
      </c>
      <c r="H54" s="26">
        <v>53</v>
      </c>
      <c r="I54" s="27">
        <v>1050</v>
      </c>
      <c r="J54" s="28">
        <v>1.3278044357000001</v>
      </c>
      <c r="K54" s="29">
        <v>1.2738952380999999</v>
      </c>
      <c r="L54" s="28">
        <v>1.5672696138</v>
      </c>
      <c r="M54" s="30">
        <v>1.5423103919000001</v>
      </c>
      <c r="N54" s="31">
        <v>1.4491673397</v>
      </c>
      <c r="O54" s="31">
        <v>1.3955011792000001</v>
      </c>
      <c r="P54" s="29">
        <v>1.0632842713999999</v>
      </c>
      <c r="Q54" s="32">
        <v>551589.17000000004</v>
      </c>
      <c r="R54" s="33">
        <v>199815.00047999999</v>
      </c>
      <c r="S54" s="33">
        <v>252219.04112000001</v>
      </c>
      <c r="T54" s="34">
        <v>99555.128400999994</v>
      </c>
      <c r="U54" s="32">
        <v>594655.63040999998</v>
      </c>
      <c r="V54" s="33">
        <v>98748.514460999999</v>
      </c>
      <c r="W54" s="33">
        <v>90453.317418999999</v>
      </c>
      <c r="X54" s="33">
        <v>34471.331356000002</v>
      </c>
      <c r="Y54" s="33">
        <v>155058.84187999999</v>
      </c>
      <c r="Z54" s="33">
        <v>116374.68078</v>
      </c>
      <c r="AA54" s="34">
        <v>99548.944522000005</v>
      </c>
      <c r="AB54" s="38">
        <f t="shared" si="0"/>
        <v>7.8077059435376406E-2</v>
      </c>
    </row>
    <row r="55" spans="1:28" x14ac:dyDescent="0.25">
      <c r="A55" s="20">
        <v>245235</v>
      </c>
      <c r="B55" s="21" t="s">
        <v>101</v>
      </c>
      <c r="C55" s="22" t="s">
        <v>74</v>
      </c>
      <c r="D55" s="23" t="s">
        <v>30</v>
      </c>
      <c r="E55" s="24" t="s">
        <v>33</v>
      </c>
      <c r="F55" s="24" t="s">
        <v>31</v>
      </c>
      <c r="G55" s="25">
        <v>1.1147</v>
      </c>
      <c r="H55" s="26">
        <v>96</v>
      </c>
      <c r="I55" s="27">
        <v>2229</v>
      </c>
      <c r="J55" s="28">
        <v>1.4083416662999999</v>
      </c>
      <c r="K55" s="29">
        <v>1.3306684611999999</v>
      </c>
      <c r="L55" s="28">
        <v>1.554981288</v>
      </c>
      <c r="M55" s="30">
        <v>1.5422569728</v>
      </c>
      <c r="N55" s="31">
        <v>1.58573583</v>
      </c>
      <c r="O55" s="31">
        <v>1.3441091795</v>
      </c>
      <c r="P55" s="29">
        <v>1.1508010304</v>
      </c>
      <c r="Q55" s="32">
        <v>1243304.22</v>
      </c>
      <c r="R55" s="33">
        <v>462818.52739</v>
      </c>
      <c r="S55" s="33">
        <v>568986.94183999998</v>
      </c>
      <c r="T55" s="34">
        <v>211498.75077000001</v>
      </c>
      <c r="U55" s="32">
        <v>1265324.6083</v>
      </c>
      <c r="V55" s="33">
        <v>207239.44699</v>
      </c>
      <c r="W55" s="33">
        <v>191310.24677999999</v>
      </c>
      <c r="X55" s="33">
        <v>80141.411187000005</v>
      </c>
      <c r="Y55" s="33">
        <v>317267.59525999997</v>
      </c>
      <c r="Z55" s="33">
        <v>257886.72477999999</v>
      </c>
      <c r="AA55" s="34">
        <v>211479.18332000001</v>
      </c>
      <c r="AB55" s="38">
        <f t="shared" si="0"/>
        <v>1.7711182786784067E-2</v>
      </c>
    </row>
    <row r="56" spans="1:28" x14ac:dyDescent="0.25">
      <c r="A56" s="20">
        <v>245236</v>
      </c>
      <c r="B56" s="21" t="s">
        <v>97</v>
      </c>
      <c r="C56" s="22" t="s">
        <v>74</v>
      </c>
      <c r="D56" s="23" t="s">
        <v>30</v>
      </c>
      <c r="E56" s="24" t="s">
        <v>33</v>
      </c>
      <c r="F56" s="24" t="s">
        <v>31</v>
      </c>
      <c r="G56" s="25">
        <v>1.0098</v>
      </c>
      <c r="H56" s="26">
        <v>152</v>
      </c>
      <c r="I56" s="27">
        <v>3155</v>
      </c>
      <c r="J56" s="28">
        <v>1.3378530467</v>
      </c>
      <c r="K56" s="29">
        <v>1.2945863708000001</v>
      </c>
      <c r="L56" s="28">
        <v>1.5277209167000001</v>
      </c>
      <c r="M56" s="30">
        <v>1.5231276192000001</v>
      </c>
      <c r="N56" s="31">
        <v>1.3538455879</v>
      </c>
      <c r="O56" s="31">
        <v>1.4313786408</v>
      </c>
      <c r="P56" s="29">
        <v>1.1853964074000001</v>
      </c>
      <c r="Q56" s="32">
        <v>1576300.3</v>
      </c>
      <c r="R56" s="33">
        <v>577747.68128000002</v>
      </c>
      <c r="S56" s="33">
        <v>719100.98306999996</v>
      </c>
      <c r="T56" s="34">
        <v>279451.63565000001</v>
      </c>
      <c r="U56" s="32">
        <v>1692225.764</v>
      </c>
      <c r="V56" s="33">
        <v>268989.38014000002</v>
      </c>
      <c r="W56" s="33">
        <v>249635.30824000001</v>
      </c>
      <c r="X56" s="33">
        <v>90327.802725000001</v>
      </c>
      <c r="Y56" s="33">
        <v>446184.31332999998</v>
      </c>
      <c r="Z56" s="33">
        <v>357712.83530999999</v>
      </c>
      <c r="AA56" s="34">
        <v>279376.12424999999</v>
      </c>
      <c r="AB56" s="38">
        <f t="shared" si="0"/>
        <v>7.3542753243147838E-2</v>
      </c>
    </row>
    <row r="57" spans="1:28" x14ac:dyDescent="0.25">
      <c r="A57" s="20">
        <v>245237</v>
      </c>
      <c r="B57" s="21" t="s">
        <v>102</v>
      </c>
      <c r="C57" s="22" t="s">
        <v>74</v>
      </c>
      <c r="D57" s="23" t="s">
        <v>30</v>
      </c>
      <c r="E57" s="24" t="s">
        <v>33</v>
      </c>
      <c r="F57" s="24" t="s">
        <v>28</v>
      </c>
      <c r="G57" s="25">
        <v>0.9042</v>
      </c>
      <c r="H57" s="26">
        <v>12</v>
      </c>
      <c r="I57" s="27">
        <v>445</v>
      </c>
      <c r="J57" s="28">
        <v>1.3350561798</v>
      </c>
      <c r="K57" s="29">
        <v>1.2892808989</v>
      </c>
      <c r="L57" s="28">
        <v>1.5096597032000001</v>
      </c>
      <c r="M57" s="30">
        <v>1.5055568549</v>
      </c>
      <c r="N57" s="31">
        <v>1.3547231706</v>
      </c>
      <c r="O57" s="31">
        <v>1.4235833723</v>
      </c>
      <c r="P57" s="29">
        <v>0.98371088009999996</v>
      </c>
      <c r="Q57" s="32">
        <v>207151.94</v>
      </c>
      <c r="R57" s="33">
        <v>83142.161705000006</v>
      </c>
      <c r="S57" s="33">
        <v>86737.189551000003</v>
      </c>
      <c r="T57" s="34">
        <v>37272.588743</v>
      </c>
      <c r="U57" s="32">
        <v>215620.84278000001</v>
      </c>
      <c r="V57" s="33">
        <v>38568.728866999998</v>
      </c>
      <c r="W57" s="33">
        <v>35316.029053999999</v>
      </c>
      <c r="X57" s="33">
        <v>14930.81018</v>
      </c>
      <c r="Y57" s="33">
        <v>55575.806853000002</v>
      </c>
      <c r="Z57" s="33">
        <v>33958.768197999998</v>
      </c>
      <c r="AA57" s="34">
        <v>37270.699627000002</v>
      </c>
      <c r="AB57" s="38">
        <f t="shared" si="0"/>
        <v>4.0882565618260702E-2</v>
      </c>
    </row>
    <row r="58" spans="1:28" x14ac:dyDescent="0.25">
      <c r="A58" s="20">
        <v>245239</v>
      </c>
      <c r="B58" s="21" t="s">
        <v>103</v>
      </c>
      <c r="C58" s="22" t="s">
        <v>74</v>
      </c>
      <c r="D58" s="23" t="s">
        <v>30</v>
      </c>
      <c r="E58" s="24" t="s">
        <v>33</v>
      </c>
      <c r="F58" s="24" t="s">
        <v>31</v>
      </c>
      <c r="G58" s="25">
        <v>1.0098</v>
      </c>
      <c r="H58" s="26">
        <v>43</v>
      </c>
      <c r="I58" s="27">
        <v>1143</v>
      </c>
      <c r="J58" s="28">
        <v>1.2827335624</v>
      </c>
      <c r="K58" s="29">
        <v>1.3618110236000001</v>
      </c>
      <c r="L58" s="28">
        <v>1.5261189963999999</v>
      </c>
      <c r="M58" s="30">
        <v>1.5251541262999999</v>
      </c>
      <c r="N58" s="31">
        <v>1.3673192196999999</v>
      </c>
      <c r="O58" s="31">
        <v>1.4513739718000001</v>
      </c>
      <c r="P58" s="29">
        <v>0.99881285939999997</v>
      </c>
      <c r="Q58" s="32">
        <v>557344.88</v>
      </c>
      <c r="R58" s="33">
        <v>191554.01647999999</v>
      </c>
      <c r="S58" s="33">
        <v>264551.44777999999</v>
      </c>
      <c r="T58" s="34">
        <v>101239.41574</v>
      </c>
      <c r="U58" s="32">
        <v>589872.75520999997</v>
      </c>
      <c r="V58" s="33">
        <v>96675.775429999994</v>
      </c>
      <c r="W58" s="33">
        <v>89924.049178999994</v>
      </c>
      <c r="X58" s="33">
        <v>33080.350713</v>
      </c>
      <c r="Y58" s="33">
        <v>164037.29641000001</v>
      </c>
      <c r="Z58" s="33">
        <v>104942.16467</v>
      </c>
      <c r="AA58" s="34">
        <v>101213.1188</v>
      </c>
      <c r="AB58" s="38">
        <f t="shared" si="0"/>
        <v>5.8362203327318569E-2</v>
      </c>
    </row>
    <row r="59" spans="1:28" x14ac:dyDescent="0.25">
      <c r="A59" s="20">
        <v>245240</v>
      </c>
      <c r="B59" s="21" t="s">
        <v>83</v>
      </c>
      <c r="C59" s="22" t="s">
        <v>74</v>
      </c>
      <c r="D59" s="23" t="s">
        <v>30</v>
      </c>
      <c r="E59" s="24" t="s">
        <v>33</v>
      </c>
      <c r="F59" s="24" t="s">
        <v>28</v>
      </c>
      <c r="G59" s="25">
        <v>0.9042</v>
      </c>
      <c r="H59" s="26">
        <v>131</v>
      </c>
      <c r="I59" s="27">
        <v>3330</v>
      </c>
      <c r="J59" s="28">
        <v>1.3572107356000001</v>
      </c>
      <c r="K59" s="29">
        <v>1.3140690691000001</v>
      </c>
      <c r="L59" s="28">
        <v>1.5546469001000001</v>
      </c>
      <c r="M59" s="30">
        <v>1.542725457</v>
      </c>
      <c r="N59" s="31">
        <v>1.5249757163</v>
      </c>
      <c r="O59" s="31">
        <v>1.4051589358000001</v>
      </c>
      <c r="P59" s="29">
        <v>1.1473906421</v>
      </c>
      <c r="Q59" s="32">
        <v>1569687.97</v>
      </c>
      <c r="R59" s="33">
        <v>635533.84654000006</v>
      </c>
      <c r="S59" s="33">
        <v>655367.04955</v>
      </c>
      <c r="T59" s="34">
        <v>278787.07390999998</v>
      </c>
      <c r="U59" s="32">
        <v>1708509.7823999999</v>
      </c>
      <c r="V59" s="33">
        <v>303706.50757999998</v>
      </c>
      <c r="W59" s="33">
        <v>276838.21408000001</v>
      </c>
      <c r="X59" s="33">
        <v>125646.37162999999</v>
      </c>
      <c r="Y59" s="33">
        <v>410061.79128</v>
      </c>
      <c r="Z59" s="33">
        <v>313552.54504</v>
      </c>
      <c r="AA59" s="34">
        <v>278704.35275000002</v>
      </c>
      <c r="AB59" s="38">
        <f t="shared" si="0"/>
        <v>8.8439113411820272E-2</v>
      </c>
    </row>
    <row r="60" spans="1:28" x14ac:dyDescent="0.25">
      <c r="A60" s="20">
        <v>245241</v>
      </c>
      <c r="B60" s="21" t="s">
        <v>104</v>
      </c>
      <c r="C60" s="22" t="s">
        <v>74</v>
      </c>
      <c r="D60" s="23" t="s">
        <v>26</v>
      </c>
      <c r="E60" s="24" t="s">
        <v>29</v>
      </c>
      <c r="F60" s="24" t="s">
        <v>31</v>
      </c>
      <c r="G60" s="25">
        <v>1.1147</v>
      </c>
      <c r="H60" s="26">
        <v>17</v>
      </c>
      <c r="I60" s="27">
        <v>259</v>
      </c>
      <c r="J60" s="28">
        <v>1.0187512503</v>
      </c>
      <c r="K60" s="29">
        <v>1.1337065636999999</v>
      </c>
      <c r="L60" s="28">
        <v>1.6388496859999999</v>
      </c>
      <c r="M60" s="30">
        <v>1.5475577023</v>
      </c>
      <c r="N60" s="31">
        <v>1.343473439</v>
      </c>
      <c r="O60" s="31">
        <v>1.1692894696</v>
      </c>
      <c r="P60" s="29">
        <v>0.90115703960000004</v>
      </c>
      <c r="Q60" s="32">
        <v>116030.44</v>
      </c>
      <c r="R60" s="33">
        <v>36926.271280000001</v>
      </c>
      <c r="S60" s="33">
        <v>54551.368260000003</v>
      </c>
      <c r="T60" s="34">
        <v>24552.800459999999</v>
      </c>
      <c r="U60" s="32">
        <v>138779.9895</v>
      </c>
      <c r="V60" s="33">
        <v>25689.158891999999</v>
      </c>
      <c r="W60" s="33">
        <v>22584.639748000001</v>
      </c>
      <c r="X60" s="33">
        <v>7884.1916602000001</v>
      </c>
      <c r="Y60" s="33">
        <v>32049.276470000001</v>
      </c>
      <c r="Z60" s="33">
        <v>26025.891943999999</v>
      </c>
      <c r="AA60" s="34">
        <v>24546.830781000001</v>
      </c>
      <c r="AB60" s="38">
        <f t="shared" si="0"/>
        <v>0.19606535578077608</v>
      </c>
    </row>
    <row r="61" spans="1:28" x14ac:dyDescent="0.25">
      <c r="A61" s="20">
        <v>245242</v>
      </c>
      <c r="B61" s="21" t="s">
        <v>64</v>
      </c>
      <c r="C61" s="22" t="s">
        <v>74</v>
      </c>
      <c r="D61" s="23" t="s">
        <v>30</v>
      </c>
      <c r="E61" s="24" t="s">
        <v>33</v>
      </c>
      <c r="F61" s="24" t="s">
        <v>31</v>
      </c>
      <c r="G61" s="25">
        <v>1.1147</v>
      </c>
      <c r="H61" s="26">
        <v>172</v>
      </c>
      <c r="I61" s="27">
        <v>3352</v>
      </c>
      <c r="J61" s="28">
        <v>1.1153363639</v>
      </c>
      <c r="K61" s="29">
        <v>1.3014289976</v>
      </c>
      <c r="L61" s="28">
        <v>1.5210807791000001</v>
      </c>
      <c r="M61" s="30">
        <v>1.5145727387000001</v>
      </c>
      <c r="N61" s="31">
        <v>1.5030350506000001</v>
      </c>
      <c r="O61" s="31">
        <v>1.3968718207999999</v>
      </c>
      <c r="P61" s="29">
        <v>1.2550360524999999</v>
      </c>
      <c r="Q61" s="32">
        <v>1657397.68</v>
      </c>
      <c r="R61" s="33">
        <v>539553.42631000001</v>
      </c>
      <c r="S61" s="33">
        <v>792084.25344999996</v>
      </c>
      <c r="T61" s="34">
        <v>325760.00024000002</v>
      </c>
      <c r="U61" s="32">
        <v>1958562.6868</v>
      </c>
      <c r="V61" s="33">
        <v>305324.11898999999</v>
      </c>
      <c r="W61" s="33">
        <v>282997.60100999998</v>
      </c>
      <c r="X61" s="33">
        <v>114241.91571</v>
      </c>
      <c r="Y61" s="33">
        <v>497371.18615000002</v>
      </c>
      <c r="Z61" s="33">
        <v>440590.44783999998</v>
      </c>
      <c r="AA61" s="34">
        <v>318037.41713000002</v>
      </c>
      <c r="AB61" s="38">
        <f t="shared" si="0"/>
        <v>0.1817095621854618</v>
      </c>
    </row>
    <row r="62" spans="1:28" x14ac:dyDescent="0.25">
      <c r="A62" s="20">
        <v>245245</v>
      </c>
      <c r="B62" s="21" t="s">
        <v>105</v>
      </c>
      <c r="C62" s="22" t="s">
        <v>74</v>
      </c>
      <c r="D62" s="23" t="s">
        <v>30</v>
      </c>
      <c r="E62" s="24" t="s">
        <v>33</v>
      </c>
      <c r="F62" s="24" t="s">
        <v>31</v>
      </c>
      <c r="G62" s="25">
        <v>1.0098</v>
      </c>
      <c r="H62" s="26">
        <v>16</v>
      </c>
      <c r="I62" s="27">
        <v>543</v>
      </c>
      <c r="J62" s="28">
        <v>0.84502914330000001</v>
      </c>
      <c r="K62" s="29">
        <v>0.85872928179999997</v>
      </c>
      <c r="L62" s="28">
        <v>1.5117491463999999</v>
      </c>
      <c r="M62" s="30">
        <v>1.5182114745999999</v>
      </c>
      <c r="N62" s="31">
        <v>1.2516668215</v>
      </c>
      <c r="O62" s="31">
        <v>1.2681716600999999</v>
      </c>
      <c r="P62" s="29">
        <v>0.87902973740000001</v>
      </c>
      <c r="Q62" s="32">
        <v>247516.29</v>
      </c>
      <c r="R62" s="33">
        <v>88310.470117999997</v>
      </c>
      <c r="S62" s="33">
        <v>111052.92485</v>
      </c>
      <c r="T62" s="34">
        <v>48152.895027999999</v>
      </c>
      <c r="U62" s="32">
        <v>260957.61504</v>
      </c>
      <c r="V62" s="33">
        <v>45354.625465999998</v>
      </c>
      <c r="W62" s="33">
        <v>42395.900862000002</v>
      </c>
      <c r="X62" s="33">
        <v>14394.997514000001</v>
      </c>
      <c r="Y62" s="33">
        <v>68100.242731000006</v>
      </c>
      <c r="Z62" s="33">
        <v>42562.514430000003</v>
      </c>
      <c r="AA62" s="34">
        <v>48149.334035</v>
      </c>
      <c r="AB62" s="38">
        <f t="shared" si="0"/>
        <v>5.4304809756157847E-2</v>
      </c>
    </row>
    <row r="63" spans="1:28" x14ac:dyDescent="0.25">
      <c r="A63" s="20">
        <v>245250</v>
      </c>
      <c r="B63" s="21" t="s">
        <v>44</v>
      </c>
      <c r="C63" s="22" t="s">
        <v>74</v>
      </c>
      <c r="D63" s="23" t="s">
        <v>30</v>
      </c>
      <c r="E63" s="24" t="s">
        <v>33</v>
      </c>
      <c r="F63" s="24" t="s">
        <v>31</v>
      </c>
      <c r="G63" s="25">
        <v>1.1147</v>
      </c>
      <c r="H63" s="26">
        <v>25</v>
      </c>
      <c r="I63" s="27">
        <v>630</v>
      </c>
      <c r="J63" s="28">
        <v>1.2009899999</v>
      </c>
      <c r="K63" s="29">
        <v>1.1566031746000001</v>
      </c>
      <c r="L63" s="28">
        <v>1.5834429525</v>
      </c>
      <c r="M63" s="30">
        <v>1.5642655840999999</v>
      </c>
      <c r="N63" s="31">
        <v>1.3002338806</v>
      </c>
      <c r="O63" s="31">
        <v>1.3380679365999999</v>
      </c>
      <c r="P63" s="29">
        <v>0.96013426170000005</v>
      </c>
      <c r="Q63" s="32">
        <v>319472.57</v>
      </c>
      <c r="R63" s="33">
        <v>115666.52353000001</v>
      </c>
      <c r="S63" s="33">
        <v>144069.02020999999</v>
      </c>
      <c r="T63" s="34">
        <v>59737.026256999998</v>
      </c>
      <c r="U63" s="32">
        <v>342149.81529</v>
      </c>
      <c r="V63" s="33">
        <v>59955.777112999996</v>
      </c>
      <c r="W63" s="33">
        <v>55134.720069000003</v>
      </c>
      <c r="X63" s="33">
        <v>18567.022916999998</v>
      </c>
      <c r="Y63" s="33">
        <v>89237.828626000002</v>
      </c>
      <c r="Z63" s="33">
        <v>59532.582574</v>
      </c>
      <c r="AA63" s="34">
        <v>59721.883987000001</v>
      </c>
      <c r="AB63" s="38">
        <f t="shared" si="0"/>
        <v>7.0983387681765583E-2</v>
      </c>
    </row>
    <row r="64" spans="1:28" x14ac:dyDescent="0.25">
      <c r="A64" s="20">
        <v>245252</v>
      </c>
      <c r="B64" s="21" t="s">
        <v>106</v>
      </c>
      <c r="C64" s="22" t="s">
        <v>74</v>
      </c>
      <c r="D64" s="23" t="s">
        <v>30</v>
      </c>
      <c r="E64" s="24" t="s">
        <v>33</v>
      </c>
      <c r="F64" s="24" t="s">
        <v>28</v>
      </c>
      <c r="G64" s="25">
        <v>0.9042</v>
      </c>
      <c r="H64" s="26">
        <v>29</v>
      </c>
      <c r="I64" s="27">
        <v>674</v>
      </c>
      <c r="J64" s="28">
        <v>0.94717149710000004</v>
      </c>
      <c r="K64" s="29">
        <v>1.1017507418000001</v>
      </c>
      <c r="L64" s="28">
        <v>1.6051387415</v>
      </c>
      <c r="M64" s="30">
        <v>1.5653726473</v>
      </c>
      <c r="N64" s="31">
        <v>1.1458504103</v>
      </c>
      <c r="O64" s="31">
        <v>1.3488195356999999</v>
      </c>
      <c r="P64" s="29">
        <v>1.2486053934000001</v>
      </c>
      <c r="Q64" s="32">
        <v>285606.5</v>
      </c>
      <c r="R64" s="33">
        <v>103325.79263</v>
      </c>
      <c r="S64" s="33">
        <v>125869.16421</v>
      </c>
      <c r="T64" s="34">
        <v>56411.543163000002</v>
      </c>
      <c r="U64" s="32">
        <v>345670.38672000001</v>
      </c>
      <c r="V64" s="33">
        <v>63838.533575000001</v>
      </c>
      <c r="W64" s="33">
        <v>57193.112179999996</v>
      </c>
      <c r="X64" s="33">
        <v>19094.075107000001</v>
      </c>
      <c r="Y64" s="33">
        <v>79625.679755000005</v>
      </c>
      <c r="Z64" s="33">
        <v>69533.232862000004</v>
      </c>
      <c r="AA64" s="34">
        <v>56385.753244</v>
      </c>
      <c r="AB64" s="38">
        <f t="shared" si="0"/>
        <v>0.2103029403042298</v>
      </c>
    </row>
    <row r="65" spans="1:28" x14ac:dyDescent="0.25">
      <c r="A65" s="20">
        <v>245254</v>
      </c>
      <c r="B65" s="21" t="s">
        <v>70</v>
      </c>
      <c r="C65" s="22" t="s">
        <v>74</v>
      </c>
      <c r="D65" s="23" t="s">
        <v>30</v>
      </c>
      <c r="E65" s="24" t="s">
        <v>33</v>
      </c>
      <c r="F65" s="24" t="s">
        <v>31</v>
      </c>
      <c r="G65" s="25">
        <v>1.1147</v>
      </c>
      <c r="H65" s="26">
        <v>63</v>
      </c>
      <c r="I65" s="27">
        <v>1282</v>
      </c>
      <c r="J65" s="28">
        <v>1.0726173763</v>
      </c>
      <c r="K65" s="29">
        <v>1.1950156005999999</v>
      </c>
      <c r="L65" s="28">
        <v>1.6006696727</v>
      </c>
      <c r="M65" s="30">
        <v>1.5732416426</v>
      </c>
      <c r="N65" s="31">
        <v>1.2975356262</v>
      </c>
      <c r="O65" s="31">
        <v>1.2689722556</v>
      </c>
      <c r="P65" s="29">
        <v>1.0331884457</v>
      </c>
      <c r="Q65" s="32">
        <v>593156.81999999995</v>
      </c>
      <c r="R65" s="33">
        <v>192756.39642999999</v>
      </c>
      <c r="S65" s="33">
        <v>278590.80473999999</v>
      </c>
      <c r="T65" s="34">
        <v>121809.61883000001</v>
      </c>
      <c r="U65" s="32">
        <v>703639.39101999998</v>
      </c>
      <c r="V65" s="33">
        <v>122316.36457000001</v>
      </c>
      <c r="W65" s="33">
        <v>111877.40111000001</v>
      </c>
      <c r="X65" s="33">
        <v>37716.430214</v>
      </c>
      <c r="Y65" s="33">
        <v>172316.27369</v>
      </c>
      <c r="Z65" s="33">
        <v>137662.04707</v>
      </c>
      <c r="AA65" s="34">
        <v>121750.87437000001</v>
      </c>
      <c r="AB65" s="38">
        <f t="shared" si="0"/>
        <v>0.18626199226707035</v>
      </c>
    </row>
    <row r="66" spans="1:28" x14ac:dyDescent="0.25">
      <c r="A66" s="20">
        <v>245255</v>
      </c>
      <c r="B66" s="21" t="s">
        <v>65</v>
      </c>
      <c r="C66" s="22" t="s">
        <v>74</v>
      </c>
      <c r="D66" s="23" t="s">
        <v>30</v>
      </c>
      <c r="E66" s="24" t="s">
        <v>33</v>
      </c>
      <c r="F66" s="24" t="s">
        <v>31</v>
      </c>
      <c r="G66" s="25">
        <v>1.1147</v>
      </c>
      <c r="H66" s="26">
        <v>36</v>
      </c>
      <c r="I66" s="27">
        <v>879</v>
      </c>
      <c r="J66" s="28">
        <v>0.8231155765</v>
      </c>
      <c r="K66" s="29">
        <v>1.1822411831999999</v>
      </c>
      <c r="L66" s="28">
        <v>1.4939964722000001</v>
      </c>
      <c r="M66" s="30">
        <v>1.5008705163</v>
      </c>
      <c r="N66" s="31">
        <v>1.393099667</v>
      </c>
      <c r="O66" s="31">
        <v>1.4707445938000001</v>
      </c>
      <c r="P66" s="29">
        <v>1.3835030366000001</v>
      </c>
      <c r="Q66" s="32">
        <v>449760.07</v>
      </c>
      <c r="R66" s="33">
        <v>134302.43244999999</v>
      </c>
      <c r="S66" s="33">
        <v>225694.81719999999</v>
      </c>
      <c r="T66" s="34">
        <v>89762.820345999993</v>
      </c>
      <c r="U66" s="32">
        <v>521005.40769000002</v>
      </c>
      <c r="V66" s="33">
        <v>77935.818138999995</v>
      </c>
      <c r="W66" s="33">
        <v>72882.506974000004</v>
      </c>
      <c r="X66" s="33">
        <v>27810.567167000001</v>
      </c>
      <c r="Y66" s="33">
        <v>138503.45386000001</v>
      </c>
      <c r="Z66" s="33">
        <v>120254.94276000001</v>
      </c>
      <c r="AA66" s="34">
        <v>83618.118786999999</v>
      </c>
      <c r="AB66" s="38">
        <f t="shared" si="0"/>
        <v>0.15840743196700413</v>
      </c>
    </row>
    <row r="67" spans="1:28" x14ac:dyDescent="0.25">
      <c r="A67" s="20">
        <v>245257</v>
      </c>
      <c r="B67" s="21" t="s">
        <v>107</v>
      </c>
      <c r="C67" s="22" t="s">
        <v>74</v>
      </c>
      <c r="D67" s="23" t="s">
        <v>30</v>
      </c>
      <c r="E67" s="24" t="s">
        <v>27</v>
      </c>
      <c r="F67" s="24" t="s">
        <v>28</v>
      </c>
      <c r="G67" s="25">
        <v>0.9042</v>
      </c>
      <c r="H67" s="26">
        <v>35</v>
      </c>
      <c r="I67" s="27">
        <v>1059</v>
      </c>
      <c r="J67" s="28">
        <v>0.996577033</v>
      </c>
      <c r="K67" s="29">
        <v>1.3184135977</v>
      </c>
      <c r="L67" s="28">
        <v>1.4879994617000001</v>
      </c>
      <c r="M67" s="30">
        <v>1.4824275313999999</v>
      </c>
      <c r="N67" s="31">
        <v>1.2357093741</v>
      </c>
      <c r="O67" s="31">
        <v>1.6906330196999999</v>
      </c>
      <c r="P67" s="29">
        <v>1.3428760715000001</v>
      </c>
      <c r="Q67" s="32">
        <v>444265.19</v>
      </c>
      <c r="R67" s="33">
        <v>147713.82029999999</v>
      </c>
      <c r="S67" s="33">
        <v>207679.21038</v>
      </c>
      <c r="T67" s="34">
        <v>88872.159327999994</v>
      </c>
      <c r="U67" s="32">
        <v>562979.69293000002</v>
      </c>
      <c r="V67" s="33">
        <v>90524.462283000001</v>
      </c>
      <c r="W67" s="33">
        <v>82814.091851999998</v>
      </c>
      <c r="X67" s="33">
        <v>32417.332578000001</v>
      </c>
      <c r="Y67" s="33">
        <v>157080.5502</v>
      </c>
      <c r="Z67" s="33">
        <v>111392.78603</v>
      </c>
      <c r="AA67" s="34">
        <v>88750.469985000003</v>
      </c>
      <c r="AB67" s="38">
        <f t="shared" si="0"/>
        <v>0.26721540557791623</v>
      </c>
    </row>
    <row r="68" spans="1:28" x14ac:dyDescent="0.25">
      <c r="A68" s="20">
        <v>245259</v>
      </c>
      <c r="B68" s="21" t="s">
        <v>108</v>
      </c>
      <c r="C68" s="22" t="s">
        <v>74</v>
      </c>
      <c r="D68" s="23" t="s">
        <v>30</v>
      </c>
      <c r="E68" s="24" t="s">
        <v>33</v>
      </c>
      <c r="F68" s="24" t="s">
        <v>28</v>
      </c>
      <c r="G68" s="25">
        <v>0.9042</v>
      </c>
      <c r="H68" s="26">
        <v>34</v>
      </c>
      <c r="I68" s="27">
        <v>871</v>
      </c>
      <c r="J68" s="28">
        <v>1.0706799826</v>
      </c>
      <c r="K68" s="29">
        <v>1.0919862226999999</v>
      </c>
      <c r="L68" s="28">
        <v>1.5100624452</v>
      </c>
      <c r="M68" s="30">
        <v>1.5104107009000001</v>
      </c>
      <c r="N68" s="31">
        <v>1.4336870150000001</v>
      </c>
      <c r="O68" s="31">
        <v>1.2354976135</v>
      </c>
      <c r="P68" s="29">
        <v>0.98871500899999998</v>
      </c>
      <c r="Q68" s="32">
        <v>389117.85</v>
      </c>
      <c r="R68" s="33">
        <v>146965.71288000001</v>
      </c>
      <c r="S68" s="33">
        <v>169215.86820999999</v>
      </c>
      <c r="T68" s="34">
        <v>72936.268914</v>
      </c>
      <c r="U68" s="32">
        <v>418186.15023000003</v>
      </c>
      <c r="V68" s="33">
        <v>77829.061509000006</v>
      </c>
      <c r="W68" s="33">
        <v>71491.073348000005</v>
      </c>
      <c r="X68" s="33">
        <v>30898.372223999999</v>
      </c>
      <c r="Y68" s="33">
        <v>94308.370062999995</v>
      </c>
      <c r="Z68" s="33">
        <v>70742.718273000006</v>
      </c>
      <c r="AA68" s="34">
        <v>72916.554812000002</v>
      </c>
      <c r="AB68" s="38">
        <f t="shared" si="0"/>
        <v>7.4703075764835911E-2</v>
      </c>
    </row>
    <row r="69" spans="1:28" x14ac:dyDescent="0.25">
      <c r="A69" s="20">
        <v>245261</v>
      </c>
      <c r="B69" s="21" t="s">
        <v>102</v>
      </c>
      <c r="C69" s="22" t="s">
        <v>74</v>
      </c>
      <c r="D69" s="23" t="s">
        <v>30</v>
      </c>
      <c r="E69" s="24" t="s">
        <v>27</v>
      </c>
      <c r="F69" s="24" t="s">
        <v>28</v>
      </c>
      <c r="G69" s="25">
        <v>0.9042</v>
      </c>
      <c r="H69" s="26">
        <v>15</v>
      </c>
      <c r="I69" s="27">
        <v>538</v>
      </c>
      <c r="J69" s="28">
        <v>0.93695167290000003</v>
      </c>
      <c r="K69" s="29">
        <v>1.0900743494</v>
      </c>
      <c r="L69" s="28">
        <v>1.5435439838</v>
      </c>
      <c r="M69" s="30">
        <v>1.5322058091999999</v>
      </c>
      <c r="N69" s="31">
        <v>1.256350965</v>
      </c>
      <c r="O69" s="31">
        <v>1.4359446581999999</v>
      </c>
      <c r="P69" s="29">
        <v>0.89790387739999999</v>
      </c>
      <c r="Q69" s="32">
        <v>239408.86</v>
      </c>
      <c r="R69" s="33">
        <v>85978.056628000006</v>
      </c>
      <c r="S69" s="33">
        <v>108350.08297</v>
      </c>
      <c r="T69" s="34">
        <v>45080.720400999999</v>
      </c>
      <c r="U69" s="32">
        <v>259108.38295</v>
      </c>
      <c r="V69" s="33">
        <v>48264.674673000001</v>
      </c>
      <c r="W69" s="33">
        <v>43986.551853999998</v>
      </c>
      <c r="X69" s="33">
        <v>16738.100448000001</v>
      </c>
      <c r="Y69" s="33">
        <v>67768.37457</v>
      </c>
      <c r="Z69" s="33">
        <v>37287.573596000002</v>
      </c>
      <c r="AA69" s="34">
        <v>45063.107807</v>
      </c>
      <c r="AB69" s="38">
        <f t="shared" si="0"/>
        <v>8.2284018018380839E-2</v>
      </c>
    </row>
    <row r="70" spans="1:28" x14ac:dyDescent="0.25">
      <c r="A70" s="20">
        <v>245262</v>
      </c>
      <c r="B70" s="21" t="s">
        <v>56</v>
      </c>
      <c r="C70" s="22" t="s">
        <v>74</v>
      </c>
      <c r="D70" s="23" t="s">
        <v>30</v>
      </c>
      <c r="E70" s="24" t="s">
        <v>33</v>
      </c>
      <c r="F70" s="24" t="s">
        <v>28</v>
      </c>
      <c r="G70" s="25">
        <v>0.9042</v>
      </c>
      <c r="H70" s="26">
        <v>45</v>
      </c>
      <c r="I70" s="27">
        <v>1381</v>
      </c>
      <c r="J70" s="28">
        <v>1.2401800274999999</v>
      </c>
      <c r="K70" s="29">
        <v>1.2482331644</v>
      </c>
      <c r="L70" s="28">
        <v>1.4962581059</v>
      </c>
      <c r="M70" s="30">
        <v>1.5034536141999999</v>
      </c>
      <c r="N70" s="31">
        <v>1.2739437973000001</v>
      </c>
      <c r="O70" s="31">
        <v>1.3080025607000001</v>
      </c>
      <c r="P70" s="29">
        <v>0.99122024269999998</v>
      </c>
      <c r="Q70" s="32">
        <v>615113.12</v>
      </c>
      <c r="R70" s="33">
        <v>239672.42804999999</v>
      </c>
      <c r="S70" s="33">
        <v>259765.80319000001</v>
      </c>
      <c r="T70" s="34">
        <v>115674.88876</v>
      </c>
      <c r="U70" s="32">
        <v>658346.97190999996</v>
      </c>
      <c r="V70" s="33">
        <v>120808.33382</v>
      </c>
      <c r="W70" s="33">
        <v>111491.63348</v>
      </c>
      <c r="X70" s="33">
        <v>43546.130544</v>
      </c>
      <c r="Y70" s="33">
        <v>158389.88256999999</v>
      </c>
      <c r="Z70" s="33">
        <v>108462.47263</v>
      </c>
      <c r="AA70" s="34">
        <v>115648.51886</v>
      </c>
      <c r="AB70" s="38">
        <f t="shared" ref="AB70:AB133" si="1">(U70-Q70)/Q70</f>
        <v>7.0286018139232617E-2</v>
      </c>
    </row>
    <row r="71" spans="1:28" x14ac:dyDescent="0.25">
      <c r="A71" s="20">
        <v>245264</v>
      </c>
      <c r="B71" s="21" t="s">
        <v>109</v>
      </c>
      <c r="C71" s="22" t="s">
        <v>74</v>
      </c>
      <c r="D71" s="23" t="s">
        <v>30</v>
      </c>
      <c r="E71" s="24" t="s">
        <v>33</v>
      </c>
      <c r="F71" s="24" t="s">
        <v>31</v>
      </c>
      <c r="G71" s="25">
        <v>1.1147</v>
      </c>
      <c r="H71" s="26">
        <v>206</v>
      </c>
      <c r="I71" s="27">
        <v>3894</v>
      </c>
      <c r="J71" s="28">
        <v>1.4683191312999999</v>
      </c>
      <c r="K71" s="29">
        <v>1.3519131998</v>
      </c>
      <c r="L71" s="28">
        <v>1.5531624203000001</v>
      </c>
      <c r="M71" s="30">
        <v>1.5446596381</v>
      </c>
      <c r="N71" s="31">
        <v>1.4515461113999999</v>
      </c>
      <c r="O71" s="31">
        <v>1.4480937595000001</v>
      </c>
      <c r="P71" s="29">
        <v>1.0749184165000001</v>
      </c>
      <c r="Q71" s="32">
        <v>2150551.19</v>
      </c>
      <c r="R71" s="33">
        <v>819185.38937999995</v>
      </c>
      <c r="S71" s="33">
        <v>961747.17001999996</v>
      </c>
      <c r="T71" s="34">
        <v>369618.63059999997</v>
      </c>
      <c r="U71" s="32">
        <v>2235758.3738000002</v>
      </c>
      <c r="V71" s="33">
        <v>363585.34369000001</v>
      </c>
      <c r="W71" s="33">
        <v>336573.96390999999</v>
      </c>
      <c r="X71" s="33">
        <v>128086.39676</v>
      </c>
      <c r="Y71" s="33">
        <v>596867.94515000004</v>
      </c>
      <c r="Z71" s="33">
        <v>441075.97871</v>
      </c>
      <c r="AA71" s="34">
        <v>369568.74559000001</v>
      </c>
      <c r="AB71" s="38">
        <f t="shared" si="1"/>
        <v>3.9621090721397911E-2</v>
      </c>
    </row>
    <row r="72" spans="1:28" x14ac:dyDescent="0.25">
      <c r="A72" s="20">
        <v>245265</v>
      </c>
      <c r="B72" s="21" t="s">
        <v>110</v>
      </c>
      <c r="C72" s="22" t="s">
        <v>74</v>
      </c>
      <c r="D72" s="23" t="s">
        <v>26</v>
      </c>
      <c r="E72" s="24" t="s">
        <v>33</v>
      </c>
      <c r="F72" s="24" t="s">
        <v>28</v>
      </c>
      <c r="G72" s="25">
        <v>0.9042</v>
      </c>
      <c r="H72" s="26">
        <v>18</v>
      </c>
      <c r="I72" s="27">
        <v>499</v>
      </c>
      <c r="J72" s="28">
        <v>0.56272975800000002</v>
      </c>
      <c r="K72" s="29">
        <v>1.2679559117999999</v>
      </c>
      <c r="L72" s="28">
        <v>1.5291151588</v>
      </c>
      <c r="M72" s="30">
        <v>1.5169534675</v>
      </c>
      <c r="N72" s="31">
        <v>1.4185156855000001</v>
      </c>
      <c r="O72" s="31">
        <v>1.4413356924</v>
      </c>
      <c r="P72" s="29">
        <v>1.3948205311999999</v>
      </c>
      <c r="Q72" s="32">
        <v>190721.9</v>
      </c>
      <c r="R72" s="33">
        <v>40068.557926000001</v>
      </c>
      <c r="S72" s="33">
        <v>108835.99834999999</v>
      </c>
      <c r="T72" s="34">
        <v>41817.343725999999</v>
      </c>
      <c r="U72" s="32">
        <v>263125.61755000002</v>
      </c>
      <c r="V72" s="33">
        <v>45021.622985000002</v>
      </c>
      <c r="W72" s="33">
        <v>41018.655387999999</v>
      </c>
      <c r="X72" s="33">
        <v>17519.850785999999</v>
      </c>
      <c r="Y72" s="33">
        <v>63057.047029000001</v>
      </c>
      <c r="Z72" s="33">
        <v>54746.479102999998</v>
      </c>
      <c r="AA72" s="34">
        <v>41761.96226</v>
      </c>
      <c r="AB72" s="38">
        <f t="shared" si="1"/>
        <v>0.37962980418085196</v>
      </c>
    </row>
    <row r="73" spans="1:28" x14ac:dyDescent="0.25">
      <c r="A73" s="20">
        <v>245267</v>
      </c>
      <c r="B73" s="21" t="s">
        <v>111</v>
      </c>
      <c r="C73" s="22" t="s">
        <v>74</v>
      </c>
      <c r="D73" s="23" t="s">
        <v>30</v>
      </c>
      <c r="E73" s="24" t="s">
        <v>27</v>
      </c>
      <c r="F73" s="24" t="s">
        <v>31</v>
      </c>
      <c r="G73" s="25">
        <v>1.1147</v>
      </c>
      <c r="H73" s="26">
        <v>116</v>
      </c>
      <c r="I73" s="27">
        <v>2833</v>
      </c>
      <c r="J73" s="28">
        <v>1.4419112141999999</v>
      </c>
      <c r="K73" s="29">
        <v>1.2803106248</v>
      </c>
      <c r="L73" s="28">
        <v>1.5086037890999999</v>
      </c>
      <c r="M73" s="30">
        <v>1.5110927957</v>
      </c>
      <c r="N73" s="31">
        <v>1.1694649894</v>
      </c>
      <c r="O73" s="31">
        <v>1.4110397178</v>
      </c>
      <c r="P73" s="29">
        <v>1.3627733795999999</v>
      </c>
      <c r="Q73" s="32">
        <v>1613006.79</v>
      </c>
      <c r="R73" s="33">
        <v>610359.26396999997</v>
      </c>
      <c r="S73" s="33">
        <v>733592.26295</v>
      </c>
      <c r="T73" s="34">
        <v>269055.26308</v>
      </c>
      <c r="U73" s="32">
        <v>1640176.92</v>
      </c>
      <c r="V73" s="33">
        <v>254483.71634000001</v>
      </c>
      <c r="W73" s="33">
        <v>237226.57814999999</v>
      </c>
      <c r="X73" s="33">
        <v>75103.973228000003</v>
      </c>
      <c r="Y73" s="33">
        <v>423355.04369999998</v>
      </c>
      <c r="Z73" s="33">
        <v>380981.55813000002</v>
      </c>
      <c r="AA73" s="34">
        <v>269026.05044999998</v>
      </c>
      <c r="AB73" s="38">
        <f t="shared" si="1"/>
        <v>1.6844399024507448E-2</v>
      </c>
    </row>
    <row r="74" spans="1:28" x14ac:dyDescent="0.25">
      <c r="A74" s="20">
        <v>245269</v>
      </c>
      <c r="B74" s="21" t="s">
        <v>112</v>
      </c>
      <c r="C74" s="22" t="s">
        <v>74</v>
      </c>
      <c r="D74" s="23" t="s">
        <v>30</v>
      </c>
      <c r="E74" s="24" t="s">
        <v>33</v>
      </c>
      <c r="F74" s="24" t="s">
        <v>31</v>
      </c>
      <c r="G74" s="25">
        <v>0.99229999999999996</v>
      </c>
      <c r="H74" s="26">
        <v>63</v>
      </c>
      <c r="I74" s="27">
        <v>1332</v>
      </c>
      <c r="J74" s="28">
        <v>1.3149269418</v>
      </c>
      <c r="K74" s="29">
        <v>1.3134834835</v>
      </c>
      <c r="L74" s="28">
        <v>1.5298810367</v>
      </c>
      <c r="M74" s="30">
        <v>1.5133981026000001</v>
      </c>
      <c r="N74" s="31">
        <v>1.3816716558</v>
      </c>
      <c r="O74" s="31">
        <v>1.5028870151</v>
      </c>
      <c r="P74" s="29">
        <v>1.3304601534</v>
      </c>
      <c r="Q74" s="32">
        <v>633685.22</v>
      </c>
      <c r="R74" s="33">
        <v>227932.33471</v>
      </c>
      <c r="S74" s="33">
        <v>289243.71503999998</v>
      </c>
      <c r="T74" s="34">
        <v>116509.17025</v>
      </c>
      <c r="U74" s="32">
        <v>732538.79318000004</v>
      </c>
      <c r="V74" s="33">
        <v>112717.09595</v>
      </c>
      <c r="W74" s="33">
        <v>103815.24871</v>
      </c>
      <c r="X74" s="33">
        <v>38461.845017</v>
      </c>
      <c r="Y74" s="33">
        <v>195392.48808000001</v>
      </c>
      <c r="Z74" s="33">
        <v>165697.77515</v>
      </c>
      <c r="AA74" s="34">
        <v>116454.34028</v>
      </c>
      <c r="AB74" s="38">
        <f t="shared" si="1"/>
        <v>0.15599791514783959</v>
      </c>
    </row>
    <row r="75" spans="1:28" x14ac:dyDescent="0.25">
      <c r="A75" s="20">
        <v>245270</v>
      </c>
      <c r="B75" s="21" t="s">
        <v>54</v>
      </c>
      <c r="C75" s="22" t="s">
        <v>74</v>
      </c>
      <c r="D75" s="23" t="s">
        <v>30</v>
      </c>
      <c r="E75" s="24" t="s">
        <v>27</v>
      </c>
      <c r="F75" s="24" t="s">
        <v>28</v>
      </c>
      <c r="G75" s="25">
        <v>0.9042</v>
      </c>
      <c r="H75" s="26">
        <v>16</v>
      </c>
      <c r="I75" s="27">
        <v>498</v>
      </c>
      <c r="J75" s="28">
        <v>1.3440571112999999</v>
      </c>
      <c r="K75" s="29">
        <v>1.2422891566000001</v>
      </c>
      <c r="L75" s="28">
        <v>1.4817988966</v>
      </c>
      <c r="M75" s="30">
        <v>1.4891602348999999</v>
      </c>
      <c r="N75" s="31">
        <v>1.1727880059</v>
      </c>
      <c r="O75" s="31">
        <v>1.4608860426000001</v>
      </c>
      <c r="P75" s="29">
        <v>1.4012341434</v>
      </c>
      <c r="Q75" s="32">
        <v>264131.78999999998</v>
      </c>
      <c r="R75" s="33">
        <v>112388.7461</v>
      </c>
      <c r="S75" s="33">
        <v>110013.05882999999</v>
      </c>
      <c r="T75" s="34">
        <v>41729.985076999998</v>
      </c>
      <c r="U75" s="32">
        <v>256622.78505999999</v>
      </c>
      <c r="V75" s="33">
        <v>42951.802449000003</v>
      </c>
      <c r="W75" s="33">
        <v>39634.085704999998</v>
      </c>
      <c r="X75" s="33">
        <v>14466.860431999999</v>
      </c>
      <c r="Y75" s="33">
        <v>63830.215133999998</v>
      </c>
      <c r="Z75" s="33">
        <v>54010.890466999997</v>
      </c>
      <c r="AA75" s="34">
        <v>41728.930872999998</v>
      </c>
      <c r="AB75" s="38">
        <f t="shared" si="1"/>
        <v>-2.8429008639967134E-2</v>
      </c>
    </row>
    <row r="76" spans="1:28" x14ac:dyDescent="0.25">
      <c r="A76" s="20">
        <v>245271</v>
      </c>
      <c r="B76" s="21" t="s">
        <v>64</v>
      </c>
      <c r="C76" s="22" t="s">
        <v>74</v>
      </c>
      <c r="D76" s="23" t="s">
        <v>30</v>
      </c>
      <c r="E76" s="24" t="s">
        <v>33</v>
      </c>
      <c r="F76" s="24" t="s">
        <v>31</v>
      </c>
      <c r="G76" s="25">
        <v>1.1147</v>
      </c>
      <c r="H76" s="26">
        <v>102</v>
      </c>
      <c r="I76" s="27">
        <v>2881</v>
      </c>
      <c r="J76" s="28">
        <v>1.2396186692</v>
      </c>
      <c r="K76" s="29">
        <v>1.2040853869999999</v>
      </c>
      <c r="L76" s="28">
        <v>1.5221616881</v>
      </c>
      <c r="M76" s="30">
        <v>1.5224039279999999</v>
      </c>
      <c r="N76" s="31">
        <v>1.2826230479</v>
      </c>
      <c r="O76" s="31">
        <v>1.398727249</v>
      </c>
      <c r="P76" s="29">
        <v>1.3057043075000001</v>
      </c>
      <c r="Q76" s="32">
        <v>1451456.48</v>
      </c>
      <c r="R76" s="33">
        <v>513639.84425999998</v>
      </c>
      <c r="S76" s="33">
        <v>661656.86571000004</v>
      </c>
      <c r="T76" s="34">
        <v>276159.77003000001</v>
      </c>
      <c r="U76" s="32">
        <v>1651505.6232</v>
      </c>
      <c r="V76" s="33">
        <v>259986.3524</v>
      </c>
      <c r="W76" s="33">
        <v>242067.96932</v>
      </c>
      <c r="X76" s="33">
        <v>83828.847680000006</v>
      </c>
      <c r="Y76" s="33">
        <v>427540.79509999999</v>
      </c>
      <c r="Z76" s="33">
        <v>364416.36784999998</v>
      </c>
      <c r="AA76" s="34">
        <v>273665.29080999998</v>
      </c>
      <c r="AB76" s="38">
        <f t="shared" si="1"/>
        <v>0.13782648391910451</v>
      </c>
    </row>
    <row r="77" spans="1:28" x14ac:dyDescent="0.25">
      <c r="A77" s="20">
        <v>245272</v>
      </c>
      <c r="B77" s="21" t="s">
        <v>52</v>
      </c>
      <c r="C77" s="22" t="s">
        <v>74</v>
      </c>
      <c r="D77" s="23" t="s">
        <v>30</v>
      </c>
      <c r="E77" s="24" t="s">
        <v>27</v>
      </c>
      <c r="F77" s="24" t="s">
        <v>31</v>
      </c>
      <c r="G77" s="25">
        <v>1.1147</v>
      </c>
      <c r="H77" s="26">
        <v>159</v>
      </c>
      <c r="I77" s="27">
        <v>3347</v>
      </c>
      <c r="J77" s="28">
        <v>1.385445032</v>
      </c>
      <c r="K77" s="29">
        <v>1.3272901104999999</v>
      </c>
      <c r="L77" s="28">
        <v>1.515118191</v>
      </c>
      <c r="M77" s="30">
        <v>1.5186807819000001</v>
      </c>
      <c r="N77" s="31">
        <v>1.3203769073</v>
      </c>
      <c r="O77" s="31">
        <v>1.436556009</v>
      </c>
      <c r="P77" s="29">
        <v>1.1875969577000001</v>
      </c>
      <c r="Q77" s="32">
        <v>1792357.46</v>
      </c>
      <c r="R77" s="33">
        <v>656910.28610999999</v>
      </c>
      <c r="S77" s="33">
        <v>814958.85459</v>
      </c>
      <c r="T77" s="34">
        <v>320488.31929999997</v>
      </c>
      <c r="U77" s="32">
        <v>1922091.7390000001</v>
      </c>
      <c r="V77" s="33">
        <v>303836.56767000002</v>
      </c>
      <c r="W77" s="33">
        <v>283499.54661000002</v>
      </c>
      <c r="X77" s="33">
        <v>100159.42327</v>
      </c>
      <c r="Y77" s="33">
        <v>509465.54330999998</v>
      </c>
      <c r="Z77" s="33">
        <v>407342.48501</v>
      </c>
      <c r="AA77" s="34">
        <v>317788.17310999997</v>
      </c>
      <c r="AB77" s="38">
        <f t="shared" si="1"/>
        <v>7.2381922632776666E-2</v>
      </c>
    </row>
    <row r="78" spans="1:28" x14ac:dyDescent="0.25">
      <c r="A78" s="20">
        <v>245273</v>
      </c>
      <c r="B78" s="21" t="s">
        <v>49</v>
      </c>
      <c r="C78" s="22" t="s">
        <v>74</v>
      </c>
      <c r="D78" s="23" t="s">
        <v>30</v>
      </c>
      <c r="E78" s="24" t="s">
        <v>27</v>
      </c>
      <c r="F78" s="24" t="s">
        <v>28</v>
      </c>
      <c r="G78" s="25">
        <v>0.9042</v>
      </c>
      <c r="H78" s="26">
        <v>12</v>
      </c>
      <c r="I78" s="27">
        <v>309</v>
      </c>
      <c r="J78" s="28">
        <v>0.82489620370000005</v>
      </c>
      <c r="K78" s="29">
        <v>1.0855016180999999</v>
      </c>
      <c r="L78" s="28">
        <v>1.3470057859</v>
      </c>
      <c r="M78" s="30">
        <v>1.3687407681999999</v>
      </c>
      <c r="N78" s="31">
        <v>1.8762974172</v>
      </c>
      <c r="O78" s="31">
        <v>1.5397727029999999</v>
      </c>
      <c r="P78" s="29">
        <v>1.1175965063</v>
      </c>
      <c r="Q78" s="32">
        <v>128386.2</v>
      </c>
      <c r="R78" s="33">
        <v>40544.293848000001</v>
      </c>
      <c r="S78" s="33">
        <v>61975.852347</v>
      </c>
      <c r="T78" s="34">
        <v>25866.053806</v>
      </c>
      <c r="U78" s="32">
        <v>157691.65319000001</v>
      </c>
      <c r="V78" s="33">
        <v>24384.935025999999</v>
      </c>
      <c r="W78" s="33">
        <v>22756.882842999999</v>
      </c>
      <c r="X78" s="33">
        <v>14348.488401000001</v>
      </c>
      <c r="Y78" s="33">
        <v>41699.894951000002</v>
      </c>
      <c r="Z78" s="33">
        <v>28653.837167999998</v>
      </c>
      <c r="AA78" s="34">
        <v>25847.614796999998</v>
      </c>
      <c r="AB78" s="38">
        <f t="shared" si="1"/>
        <v>0.22826014937742542</v>
      </c>
    </row>
    <row r="79" spans="1:28" x14ac:dyDescent="0.25">
      <c r="A79" s="20">
        <v>245274</v>
      </c>
      <c r="B79" s="21" t="s">
        <v>113</v>
      </c>
      <c r="C79" s="22" t="s">
        <v>74</v>
      </c>
      <c r="D79" s="23" t="s">
        <v>26</v>
      </c>
      <c r="E79" s="24" t="s">
        <v>33</v>
      </c>
      <c r="F79" s="24" t="s">
        <v>28</v>
      </c>
      <c r="G79" s="25">
        <v>0.9042</v>
      </c>
      <c r="H79" s="26">
        <v>28</v>
      </c>
      <c r="I79" s="27">
        <v>691</v>
      </c>
      <c r="J79" s="28">
        <v>0.82534104500000005</v>
      </c>
      <c r="K79" s="29">
        <v>1.1486107091</v>
      </c>
      <c r="L79" s="28">
        <v>1.5502614989000001</v>
      </c>
      <c r="M79" s="30">
        <v>1.5419287893</v>
      </c>
      <c r="N79" s="31">
        <v>1.6022925983</v>
      </c>
      <c r="O79" s="31">
        <v>1.2084097652000001</v>
      </c>
      <c r="P79" s="29">
        <v>1.1743541507999999</v>
      </c>
      <c r="Q79" s="32">
        <v>253489.06</v>
      </c>
      <c r="R79" s="33">
        <v>79791.416771999997</v>
      </c>
      <c r="S79" s="33">
        <v>115825.76536</v>
      </c>
      <c r="T79" s="34">
        <v>57871.877870999997</v>
      </c>
      <c r="U79" s="32">
        <v>345651.64237999998</v>
      </c>
      <c r="V79" s="33">
        <v>63003.069853000001</v>
      </c>
      <c r="W79" s="33">
        <v>57541.36578</v>
      </c>
      <c r="X79" s="33">
        <v>27402.586624</v>
      </c>
      <c r="Y79" s="33">
        <v>73172.442135999998</v>
      </c>
      <c r="Z79" s="33">
        <v>66726.998596999998</v>
      </c>
      <c r="AA79" s="34">
        <v>57805.179385000003</v>
      </c>
      <c r="AB79" s="38">
        <f t="shared" si="1"/>
        <v>0.36357617318869689</v>
      </c>
    </row>
    <row r="80" spans="1:28" x14ac:dyDescent="0.25">
      <c r="A80" s="20">
        <v>245275</v>
      </c>
      <c r="B80" s="21" t="s">
        <v>114</v>
      </c>
      <c r="C80" s="22" t="s">
        <v>74</v>
      </c>
      <c r="D80" s="23" t="s">
        <v>30</v>
      </c>
      <c r="E80" s="24" t="s">
        <v>33</v>
      </c>
      <c r="F80" s="24" t="s">
        <v>31</v>
      </c>
      <c r="G80" s="25">
        <v>1.1147</v>
      </c>
      <c r="H80" s="26">
        <v>28</v>
      </c>
      <c r="I80" s="27">
        <v>553</v>
      </c>
      <c r="J80" s="28">
        <v>1.3680169297</v>
      </c>
      <c r="K80" s="29">
        <v>1.2483544304</v>
      </c>
      <c r="L80" s="28">
        <v>1.5083368982000001</v>
      </c>
      <c r="M80" s="30">
        <v>1.5110397999</v>
      </c>
      <c r="N80" s="31">
        <v>1.7235464433000001</v>
      </c>
      <c r="O80" s="31">
        <v>1.3446502288</v>
      </c>
      <c r="P80" s="29">
        <v>1.0681790575000001</v>
      </c>
      <c r="Q80" s="32">
        <v>293707.98</v>
      </c>
      <c r="R80" s="33">
        <v>110391.03649</v>
      </c>
      <c r="S80" s="33">
        <v>130870.25735</v>
      </c>
      <c r="T80" s="34">
        <v>52446.686166</v>
      </c>
      <c r="U80" s="32">
        <v>311467.44072000001</v>
      </c>
      <c r="V80" s="33">
        <v>50394.246702999997</v>
      </c>
      <c r="W80" s="33">
        <v>46993.890111000001</v>
      </c>
      <c r="X80" s="33">
        <v>21591.436890000001</v>
      </c>
      <c r="Y80" s="33">
        <v>78693.725992000007</v>
      </c>
      <c r="Z80" s="33">
        <v>61354.268006999999</v>
      </c>
      <c r="AA80" s="34">
        <v>52439.873019999999</v>
      </c>
      <c r="AB80" s="38">
        <f t="shared" si="1"/>
        <v>6.0466388145123035E-2</v>
      </c>
    </row>
    <row r="81" spans="1:28" x14ac:dyDescent="0.25">
      <c r="A81" s="20">
        <v>245276</v>
      </c>
      <c r="B81" s="21" t="s">
        <v>115</v>
      </c>
      <c r="C81" s="22" t="s">
        <v>74</v>
      </c>
      <c r="D81" s="23" t="s">
        <v>30</v>
      </c>
      <c r="E81" s="24" t="s">
        <v>33</v>
      </c>
      <c r="F81" s="24" t="s">
        <v>31</v>
      </c>
      <c r="G81" s="25">
        <v>1.1147</v>
      </c>
      <c r="H81" s="26">
        <v>137</v>
      </c>
      <c r="I81" s="27">
        <v>2191</v>
      </c>
      <c r="J81" s="28">
        <v>1.1505785073999999</v>
      </c>
      <c r="K81" s="29">
        <v>1.3584710177999999</v>
      </c>
      <c r="L81" s="28">
        <v>1.5157162065000001</v>
      </c>
      <c r="M81" s="30">
        <v>1.511695681</v>
      </c>
      <c r="N81" s="31">
        <v>1.3762364820999999</v>
      </c>
      <c r="O81" s="31">
        <v>1.4441689156999999</v>
      </c>
      <c r="P81" s="29">
        <v>1.4575023831</v>
      </c>
      <c r="Q81" s="32">
        <v>1113375.23</v>
      </c>
      <c r="R81" s="33">
        <v>359793.48592000001</v>
      </c>
      <c r="S81" s="33">
        <v>545711.95655999996</v>
      </c>
      <c r="T81" s="34">
        <v>207869.78752000001</v>
      </c>
      <c r="U81" s="32">
        <v>1341730.3987</v>
      </c>
      <c r="V81" s="33">
        <v>199753.19021</v>
      </c>
      <c r="W81" s="33">
        <v>185451.33684</v>
      </c>
      <c r="X81" s="33">
        <v>68322.624964999995</v>
      </c>
      <c r="Y81" s="33">
        <v>334912.84967000003</v>
      </c>
      <c r="Z81" s="33">
        <v>345522.23939</v>
      </c>
      <c r="AA81" s="34">
        <v>207768.15763</v>
      </c>
      <c r="AB81" s="38">
        <f t="shared" si="1"/>
        <v>0.20510171463038571</v>
      </c>
    </row>
    <row r="82" spans="1:28" x14ac:dyDescent="0.25">
      <c r="A82" s="20">
        <v>245277</v>
      </c>
      <c r="B82" s="21" t="s">
        <v>116</v>
      </c>
      <c r="C82" s="22" t="s">
        <v>74</v>
      </c>
      <c r="D82" s="23" t="s">
        <v>30</v>
      </c>
      <c r="E82" s="24" t="s">
        <v>33</v>
      </c>
      <c r="F82" s="24" t="s">
        <v>31</v>
      </c>
      <c r="G82" s="25">
        <v>1.0098</v>
      </c>
      <c r="H82" s="26">
        <v>15</v>
      </c>
      <c r="I82" s="27">
        <v>300</v>
      </c>
      <c r="J82" s="28">
        <v>0.94150549880000001</v>
      </c>
      <c r="K82" s="29">
        <v>1.3469666667</v>
      </c>
      <c r="L82" s="28">
        <v>1.5248232124000001</v>
      </c>
      <c r="M82" s="30">
        <v>1.5326036802</v>
      </c>
      <c r="N82" s="31">
        <v>1.2400904468</v>
      </c>
      <c r="O82" s="31">
        <v>1.4205007035999999</v>
      </c>
      <c r="P82" s="29">
        <v>1.0936634703000001</v>
      </c>
      <c r="Q82" s="32">
        <v>133311.76999999999</v>
      </c>
      <c r="R82" s="33">
        <v>38271.314629</v>
      </c>
      <c r="S82" s="33">
        <v>68474.078865000003</v>
      </c>
      <c r="T82" s="34">
        <v>26566.376506000001</v>
      </c>
      <c r="U82" s="32">
        <v>157643.40667999999</v>
      </c>
      <c r="V82" s="33">
        <v>25385.479888999998</v>
      </c>
      <c r="W82" s="33">
        <v>23749.519215</v>
      </c>
      <c r="X82" s="33">
        <v>7869.5095834000003</v>
      </c>
      <c r="Y82" s="33">
        <v>42125.670480000001</v>
      </c>
      <c r="Z82" s="33">
        <v>31958.369938</v>
      </c>
      <c r="AA82" s="34">
        <v>26554.857579</v>
      </c>
      <c r="AB82" s="38">
        <f t="shared" si="1"/>
        <v>0.18251679262828779</v>
      </c>
    </row>
    <row r="83" spans="1:28" x14ac:dyDescent="0.25">
      <c r="A83" s="20">
        <v>245278</v>
      </c>
      <c r="B83" s="21" t="s">
        <v>117</v>
      </c>
      <c r="C83" s="22" t="s">
        <v>74</v>
      </c>
      <c r="D83" s="23" t="s">
        <v>30</v>
      </c>
      <c r="E83" s="24" t="s">
        <v>33</v>
      </c>
      <c r="F83" s="24" t="s">
        <v>31</v>
      </c>
      <c r="G83" s="25">
        <v>1.1147</v>
      </c>
      <c r="H83" s="26">
        <v>14</v>
      </c>
      <c r="I83" s="27">
        <v>338</v>
      </c>
      <c r="J83" s="28">
        <v>1.5420710059</v>
      </c>
      <c r="K83" s="29">
        <v>1.3358579881999999</v>
      </c>
      <c r="L83" s="28">
        <v>1.4415159153999999</v>
      </c>
      <c r="M83" s="30">
        <v>1.4512447503999999</v>
      </c>
      <c r="N83" s="31">
        <v>1.5316444849999999</v>
      </c>
      <c r="O83" s="31">
        <v>1.3919205118</v>
      </c>
      <c r="P83" s="29">
        <v>1.3804258926999999</v>
      </c>
      <c r="Q83" s="32">
        <v>187855.57</v>
      </c>
      <c r="R83" s="33">
        <v>73027.191609000001</v>
      </c>
      <c r="S83" s="33">
        <v>82738.882580000005</v>
      </c>
      <c r="T83" s="34">
        <v>32089.495811000001</v>
      </c>
      <c r="U83" s="32">
        <v>196514.04402999999</v>
      </c>
      <c r="V83" s="33">
        <v>28891.386306</v>
      </c>
      <c r="W83" s="33">
        <v>27065.072462</v>
      </c>
      <c r="X83" s="33">
        <v>11749.224587000001</v>
      </c>
      <c r="Y83" s="33">
        <v>49838.806531000002</v>
      </c>
      <c r="Z83" s="33">
        <v>46881.678587000002</v>
      </c>
      <c r="AA83" s="34">
        <v>32087.875554999999</v>
      </c>
      <c r="AB83" s="38">
        <f t="shared" si="1"/>
        <v>4.6091122184984894E-2</v>
      </c>
    </row>
    <row r="84" spans="1:28" x14ac:dyDescent="0.25">
      <c r="A84" s="20">
        <v>245279</v>
      </c>
      <c r="B84" s="21" t="s">
        <v>118</v>
      </c>
      <c r="C84" s="22" t="s">
        <v>74</v>
      </c>
      <c r="D84" s="23" t="s">
        <v>30</v>
      </c>
      <c r="E84" s="24" t="s">
        <v>33</v>
      </c>
      <c r="F84" s="24" t="s">
        <v>31</v>
      </c>
      <c r="G84" s="25">
        <v>1.1147</v>
      </c>
      <c r="H84" s="26">
        <v>121</v>
      </c>
      <c r="I84" s="27">
        <v>2222</v>
      </c>
      <c r="J84" s="28">
        <v>1.5697256713000001</v>
      </c>
      <c r="K84" s="29">
        <v>1.4673582357999999</v>
      </c>
      <c r="L84" s="28">
        <v>1.5832668858000001</v>
      </c>
      <c r="M84" s="30">
        <v>1.5648218474</v>
      </c>
      <c r="N84" s="31">
        <v>1.2940949142</v>
      </c>
      <c r="O84" s="31">
        <v>1.4116410780999999</v>
      </c>
      <c r="P84" s="29">
        <v>1.2733590453000001</v>
      </c>
      <c r="Q84" s="32">
        <v>1289126.04</v>
      </c>
      <c r="R84" s="33">
        <v>488034.38189000002</v>
      </c>
      <c r="S84" s="33">
        <v>590300.8162</v>
      </c>
      <c r="T84" s="34">
        <v>210790.8419</v>
      </c>
      <c r="U84" s="32">
        <v>1309427.1983</v>
      </c>
      <c r="V84" s="33">
        <v>210698.41779000001</v>
      </c>
      <c r="W84" s="33">
        <v>193870.4835</v>
      </c>
      <c r="X84" s="33">
        <v>65173.687813999997</v>
      </c>
      <c r="Y84" s="33">
        <v>332081.80035999999</v>
      </c>
      <c r="Z84" s="33">
        <v>296843.93234</v>
      </c>
      <c r="AA84" s="34">
        <v>210758.87649</v>
      </c>
      <c r="AB84" s="38">
        <f t="shared" si="1"/>
        <v>1.5748001103134967E-2</v>
      </c>
    </row>
    <row r="85" spans="1:28" x14ac:dyDescent="0.25">
      <c r="A85" s="20">
        <v>245280</v>
      </c>
      <c r="B85" s="21" t="s">
        <v>113</v>
      </c>
      <c r="C85" s="22" t="s">
        <v>74</v>
      </c>
      <c r="D85" s="23" t="s">
        <v>30</v>
      </c>
      <c r="E85" s="24" t="s">
        <v>33</v>
      </c>
      <c r="F85" s="24" t="s">
        <v>28</v>
      </c>
      <c r="G85" s="25">
        <v>0.9042</v>
      </c>
      <c r="H85" s="26">
        <v>48</v>
      </c>
      <c r="I85" s="27">
        <v>1543</v>
      </c>
      <c r="J85" s="28">
        <v>1.230731587</v>
      </c>
      <c r="K85" s="29">
        <v>1.2143810758</v>
      </c>
      <c r="L85" s="28">
        <v>1.5616413007000001</v>
      </c>
      <c r="M85" s="30">
        <v>1.5575667996</v>
      </c>
      <c r="N85" s="31">
        <v>1.3894139559000001</v>
      </c>
      <c r="O85" s="31">
        <v>1.2978139071000001</v>
      </c>
      <c r="P85" s="29">
        <v>1.0024431263</v>
      </c>
      <c r="Q85" s="32">
        <v>702049.27</v>
      </c>
      <c r="R85" s="33">
        <v>276576.37546000001</v>
      </c>
      <c r="S85" s="33">
        <v>296196.69676999998</v>
      </c>
      <c r="T85" s="34">
        <v>129276.19777</v>
      </c>
      <c r="U85" s="32">
        <v>748128.89165999996</v>
      </c>
      <c r="V85" s="33">
        <v>139948.61347000001</v>
      </c>
      <c r="W85" s="33">
        <v>128204.29379</v>
      </c>
      <c r="X85" s="33">
        <v>53092.415540000002</v>
      </c>
      <c r="Y85" s="33">
        <v>175658.97065</v>
      </c>
      <c r="Z85" s="33">
        <v>121966.00156</v>
      </c>
      <c r="AA85" s="34">
        <v>129258.59665000001</v>
      </c>
      <c r="AB85" s="38">
        <f t="shared" si="1"/>
        <v>6.5635880028762E-2</v>
      </c>
    </row>
    <row r="86" spans="1:28" x14ac:dyDescent="0.25">
      <c r="A86" s="20">
        <v>245282</v>
      </c>
      <c r="B86" s="21" t="s">
        <v>58</v>
      </c>
      <c r="C86" s="22" t="s">
        <v>74</v>
      </c>
      <c r="D86" s="23" t="s">
        <v>30</v>
      </c>
      <c r="E86" s="24" t="s">
        <v>33</v>
      </c>
      <c r="F86" s="24" t="s">
        <v>31</v>
      </c>
      <c r="G86" s="25">
        <v>1.0959000000000001</v>
      </c>
      <c r="H86" s="26">
        <v>155</v>
      </c>
      <c r="I86" s="27">
        <v>2313</v>
      </c>
      <c r="J86" s="28">
        <v>1.0517616131</v>
      </c>
      <c r="K86" s="29">
        <v>1.2255036748999999</v>
      </c>
      <c r="L86" s="28">
        <v>1.6268156301000001</v>
      </c>
      <c r="M86" s="30">
        <v>1.5835663757</v>
      </c>
      <c r="N86" s="31">
        <v>1.1222193756000001</v>
      </c>
      <c r="O86" s="31">
        <v>1.3443874288</v>
      </c>
      <c r="P86" s="29">
        <v>1.1101875917999999</v>
      </c>
      <c r="Q86" s="32">
        <v>1059840.3400000001</v>
      </c>
      <c r="R86" s="33">
        <v>336086.48569</v>
      </c>
      <c r="S86" s="33">
        <v>507191.58541</v>
      </c>
      <c r="T86" s="34">
        <v>216562.26889000001</v>
      </c>
      <c r="U86" s="32">
        <v>1306797.8703999999</v>
      </c>
      <c r="V86" s="33">
        <v>224688.11895999999</v>
      </c>
      <c r="W86" s="33">
        <v>203584.97954999999</v>
      </c>
      <c r="X86" s="33">
        <v>58089.561416999997</v>
      </c>
      <c r="Y86" s="33">
        <v>324994.38864999998</v>
      </c>
      <c r="Z86" s="33">
        <v>278956.29314999998</v>
      </c>
      <c r="AA86" s="34">
        <v>216484.52864999999</v>
      </c>
      <c r="AB86" s="38">
        <f t="shared" si="1"/>
        <v>0.23301389943319178</v>
      </c>
    </row>
    <row r="87" spans="1:28" x14ac:dyDescent="0.25">
      <c r="A87" s="20">
        <v>245283</v>
      </c>
      <c r="B87" s="21" t="s">
        <v>119</v>
      </c>
      <c r="C87" s="22" t="s">
        <v>74</v>
      </c>
      <c r="D87" s="23" t="s">
        <v>30</v>
      </c>
      <c r="E87" s="24" t="s">
        <v>33</v>
      </c>
      <c r="F87" s="24" t="s">
        <v>31</v>
      </c>
      <c r="G87" s="25">
        <v>1.0098</v>
      </c>
      <c r="H87" s="26">
        <v>71</v>
      </c>
      <c r="I87" s="27">
        <v>1489</v>
      </c>
      <c r="J87" s="28">
        <v>1.1327983107999999</v>
      </c>
      <c r="K87" s="29">
        <v>1.1723102754000001</v>
      </c>
      <c r="L87" s="28">
        <v>1.5613980687</v>
      </c>
      <c r="M87" s="30">
        <v>1.5387727613</v>
      </c>
      <c r="N87" s="31">
        <v>1.3383683819000001</v>
      </c>
      <c r="O87" s="31">
        <v>1.2885328702000001</v>
      </c>
      <c r="P87" s="29">
        <v>1.0291392038</v>
      </c>
      <c r="Q87" s="32">
        <v>673542.71</v>
      </c>
      <c r="R87" s="33">
        <v>231331.72339</v>
      </c>
      <c r="S87" s="33">
        <v>310301.27836</v>
      </c>
      <c r="T87" s="34">
        <v>131909.70825</v>
      </c>
      <c r="U87" s="32">
        <v>761180.83609</v>
      </c>
      <c r="V87" s="33">
        <v>130070.8671</v>
      </c>
      <c r="W87" s="33">
        <v>119299.93315</v>
      </c>
      <c r="X87" s="33">
        <v>42165.561958999999</v>
      </c>
      <c r="Y87" s="33">
        <v>189563.47712</v>
      </c>
      <c r="Z87" s="33">
        <v>148235.1079</v>
      </c>
      <c r="AA87" s="34">
        <v>131845.88886000001</v>
      </c>
      <c r="AB87" s="38">
        <f t="shared" si="1"/>
        <v>0.13011517278540516</v>
      </c>
    </row>
    <row r="88" spans="1:28" x14ac:dyDescent="0.25">
      <c r="A88" s="20">
        <v>245285</v>
      </c>
      <c r="B88" s="21" t="s">
        <v>120</v>
      </c>
      <c r="C88" s="22" t="s">
        <v>74</v>
      </c>
      <c r="D88" s="23" t="s">
        <v>30</v>
      </c>
      <c r="E88" s="24" t="s">
        <v>33</v>
      </c>
      <c r="F88" s="24" t="s">
        <v>31</v>
      </c>
      <c r="G88" s="25">
        <v>1.1147</v>
      </c>
      <c r="H88" s="26">
        <v>28</v>
      </c>
      <c r="I88" s="27">
        <v>870</v>
      </c>
      <c r="J88" s="28">
        <v>1.2247927152</v>
      </c>
      <c r="K88" s="29">
        <v>1.1998620689999999</v>
      </c>
      <c r="L88" s="28">
        <v>1.5276677636</v>
      </c>
      <c r="M88" s="30">
        <v>1.5296685661</v>
      </c>
      <c r="N88" s="31">
        <v>1.5843673724</v>
      </c>
      <c r="O88" s="31">
        <v>1.4316720301000001</v>
      </c>
      <c r="P88" s="29">
        <v>1.0220516261000001</v>
      </c>
      <c r="Q88" s="32">
        <v>473832.34</v>
      </c>
      <c r="R88" s="33">
        <v>172137.41860999999</v>
      </c>
      <c r="S88" s="33">
        <v>219000.81635000001</v>
      </c>
      <c r="T88" s="34">
        <v>82694.105043000003</v>
      </c>
      <c r="U88" s="32">
        <v>480869.83902000001</v>
      </c>
      <c r="V88" s="33">
        <v>77606.823617000002</v>
      </c>
      <c r="W88" s="33">
        <v>72317.836876999994</v>
      </c>
      <c r="X88" s="33">
        <v>31302.014863</v>
      </c>
      <c r="Y88" s="33">
        <v>132086.02148</v>
      </c>
      <c r="Z88" s="33">
        <v>84871.056148000003</v>
      </c>
      <c r="AA88" s="34">
        <v>82686.086037999994</v>
      </c>
      <c r="AB88" s="38">
        <f t="shared" si="1"/>
        <v>1.4852297797993248E-2</v>
      </c>
    </row>
    <row r="89" spans="1:28" x14ac:dyDescent="0.25">
      <c r="A89" s="20">
        <v>245286</v>
      </c>
      <c r="B89" s="21" t="s">
        <v>121</v>
      </c>
      <c r="C89" s="22" t="s">
        <v>74</v>
      </c>
      <c r="D89" s="23" t="s">
        <v>30</v>
      </c>
      <c r="E89" s="24" t="s">
        <v>27</v>
      </c>
      <c r="F89" s="24" t="s">
        <v>28</v>
      </c>
      <c r="G89" s="25">
        <v>0.9042</v>
      </c>
      <c r="H89" s="26">
        <v>13</v>
      </c>
      <c r="I89" s="27">
        <v>229</v>
      </c>
      <c r="J89" s="28">
        <v>1.2092216840000001</v>
      </c>
      <c r="K89" s="29">
        <v>1.2537991265999999</v>
      </c>
      <c r="L89" s="28">
        <v>1.4837960897</v>
      </c>
      <c r="M89" s="30">
        <v>1.4907333339</v>
      </c>
      <c r="N89" s="31">
        <v>1.4122378261999999</v>
      </c>
      <c r="O89" s="31">
        <v>1.4814836232999999</v>
      </c>
      <c r="P89" s="29">
        <v>1.5247173623000001</v>
      </c>
      <c r="Q89" s="32">
        <v>99948.73</v>
      </c>
      <c r="R89" s="33">
        <v>38658.168215999998</v>
      </c>
      <c r="S89" s="33">
        <v>42123.275567999997</v>
      </c>
      <c r="T89" s="34">
        <v>19167.286215</v>
      </c>
      <c r="U89" s="32">
        <v>126212.9737</v>
      </c>
      <c r="V89" s="33">
        <v>20241.259410999999</v>
      </c>
      <c r="W89" s="33">
        <v>18677.741491000001</v>
      </c>
      <c r="X89" s="33">
        <v>7994.2948833</v>
      </c>
      <c r="Y89" s="33">
        <v>29696.028610000001</v>
      </c>
      <c r="Z89" s="33">
        <v>30456.810850999998</v>
      </c>
      <c r="AA89" s="34">
        <v>19146.838458999999</v>
      </c>
      <c r="AB89" s="38">
        <f t="shared" si="1"/>
        <v>0.26277716285139396</v>
      </c>
    </row>
    <row r="90" spans="1:28" x14ac:dyDescent="0.25">
      <c r="A90" s="20">
        <v>245289</v>
      </c>
      <c r="B90" s="21" t="s">
        <v>122</v>
      </c>
      <c r="C90" s="22" t="s">
        <v>74</v>
      </c>
      <c r="D90" s="23" t="s">
        <v>30</v>
      </c>
      <c r="E90" s="24" t="s">
        <v>27</v>
      </c>
      <c r="F90" s="24" t="s">
        <v>31</v>
      </c>
      <c r="G90" s="25">
        <v>1.1147</v>
      </c>
      <c r="H90" s="26">
        <v>29</v>
      </c>
      <c r="I90" s="27">
        <v>976</v>
      </c>
      <c r="J90" s="28">
        <v>0.81193550150000005</v>
      </c>
      <c r="K90" s="29">
        <v>0.86824795079999995</v>
      </c>
      <c r="L90" s="28">
        <v>1.4530268742000001</v>
      </c>
      <c r="M90" s="30">
        <v>1.4664027153999999</v>
      </c>
      <c r="N90" s="31">
        <v>1.498348252</v>
      </c>
      <c r="O90" s="31">
        <v>1.48608874</v>
      </c>
      <c r="P90" s="29">
        <v>1.3411297847999999</v>
      </c>
      <c r="Q90" s="32">
        <v>485423.8</v>
      </c>
      <c r="R90" s="33">
        <v>163950.34696</v>
      </c>
      <c r="S90" s="33">
        <v>228682.27001000001</v>
      </c>
      <c r="T90" s="34">
        <v>92791.18303</v>
      </c>
      <c r="U90" s="32">
        <v>566218.52420999995</v>
      </c>
      <c r="V90" s="33">
        <v>82862.069015000001</v>
      </c>
      <c r="W90" s="33">
        <v>77832.312734000006</v>
      </c>
      <c r="X90" s="33">
        <v>33208.496089</v>
      </c>
      <c r="Y90" s="33">
        <v>153813.95952999999</v>
      </c>
      <c r="Z90" s="33">
        <v>125793.86186</v>
      </c>
      <c r="AA90" s="34">
        <v>92707.824974999996</v>
      </c>
      <c r="AB90" s="38">
        <f t="shared" si="1"/>
        <v>0.16644162113600519</v>
      </c>
    </row>
    <row r="91" spans="1:28" x14ac:dyDescent="0.25">
      <c r="A91" s="20">
        <v>245290</v>
      </c>
      <c r="B91" s="21" t="s">
        <v>123</v>
      </c>
      <c r="C91" s="22" t="s">
        <v>74</v>
      </c>
      <c r="D91" s="23" t="s">
        <v>30</v>
      </c>
      <c r="E91" s="24" t="s">
        <v>27</v>
      </c>
      <c r="F91" s="24" t="s">
        <v>28</v>
      </c>
      <c r="G91" s="25">
        <v>0.9042</v>
      </c>
      <c r="H91" s="26">
        <v>27</v>
      </c>
      <c r="I91" s="27">
        <v>599</v>
      </c>
      <c r="J91" s="28">
        <v>1.1247881782</v>
      </c>
      <c r="K91" s="29">
        <v>1.2165776293999999</v>
      </c>
      <c r="L91" s="28">
        <v>1.543255201</v>
      </c>
      <c r="M91" s="30">
        <v>1.5486634651</v>
      </c>
      <c r="N91" s="31">
        <v>1.4462584036999999</v>
      </c>
      <c r="O91" s="31">
        <v>1.2852023344000001</v>
      </c>
      <c r="P91" s="29">
        <v>1.1021960211999999</v>
      </c>
      <c r="Q91" s="32">
        <v>254514.75</v>
      </c>
      <c r="R91" s="33">
        <v>94377.481937999997</v>
      </c>
      <c r="S91" s="33">
        <v>109922.20494</v>
      </c>
      <c r="T91" s="34">
        <v>50215.063123</v>
      </c>
      <c r="U91" s="32">
        <v>299546.36911999999</v>
      </c>
      <c r="V91" s="33">
        <v>54362.508621000001</v>
      </c>
      <c r="W91" s="33">
        <v>50105.479393000001</v>
      </c>
      <c r="X91" s="33">
        <v>21457.008074000001</v>
      </c>
      <c r="Y91" s="33">
        <v>67528.732799999998</v>
      </c>
      <c r="Z91" s="33">
        <v>55915.887460999998</v>
      </c>
      <c r="AA91" s="34">
        <v>50176.752768999999</v>
      </c>
      <c r="AB91" s="38">
        <f t="shared" si="1"/>
        <v>0.17693127459214048</v>
      </c>
    </row>
    <row r="92" spans="1:28" x14ac:dyDescent="0.25">
      <c r="A92" s="20">
        <v>245291</v>
      </c>
      <c r="B92" s="21" t="s">
        <v>124</v>
      </c>
      <c r="C92" s="22" t="s">
        <v>74</v>
      </c>
      <c r="D92" s="23" t="s">
        <v>30</v>
      </c>
      <c r="E92" s="24" t="s">
        <v>33</v>
      </c>
      <c r="F92" s="24" t="s">
        <v>28</v>
      </c>
      <c r="G92" s="25">
        <v>0.9042</v>
      </c>
      <c r="H92" s="26">
        <v>83</v>
      </c>
      <c r="I92" s="27">
        <v>1193</v>
      </c>
      <c r="J92" s="28">
        <v>1.3000575172</v>
      </c>
      <c r="K92" s="29">
        <v>1.1729337804</v>
      </c>
      <c r="L92" s="28">
        <v>1.5710226246000001</v>
      </c>
      <c r="M92" s="30">
        <v>1.5473385223</v>
      </c>
      <c r="N92" s="31">
        <v>1.2807208400000001</v>
      </c>
      <c r="O92" s="31">
        <v>1.2252884906999999</v>
      </c>
      <c r="P92" s="29">
        <v>1.0806162171</v>
      </c>
      <c r="Q92" s="32">
        <v>533940.49</v>
      </c>
      <c r="R92" s="33">
        <v>221070.23805000001</v>
      </c>
      <c r="S92" s="33">
        <v>213262.63183999999</v>
      </c>
      <c r="T92" s="34">
        <v>99607.620116000006</v>
      </c>
      <c r="U92" s="32">
        <v>599703.22799000004</v>
      </c>
      <c r="V92" s="33">
        <v>112027.62406</v>
      </c>
      <c r="W92" s="33">
        <v>101336.50748</v>
      </c>
      <c r="X92" s="33">
        <v>37724.038167999999</v>
      </c>
      <c r="Y92" s="33">
        <v>127821.90624</v>
      </c>
      <c r="Z92" s="33">
        <v>121196.77331999999</v>
      </c>
      <c r="AA92" s="34">
        <v>99596.378714999999</v>
      </c>
      <c r="AB92" s="38">
        <f t="shared" si="1"/>
        <v>0.12316492047643747</v>
      </c>
    </row>
    <row r="93" spans="1:28" x14ac:dyDescent="0.25">
      <c r="A93" s="20">
        <v>245293</v>
      </c>
      <c r="B93" s="21" t="s">
        <v>125</v>
      </c>
      <c r="C93" s="22" t="s">
        <v>74</v>
      </c>
      <c r="D93" s="23" t="s">
        <v>30</v>
      </c>
      <c r="E93" s="24" t="s">
        <v>27</v>
      </c>
      <c r="F93" s="24" t="s">
        <v>31</v>
      </c>
      <c r="G93" s="25">
        <v>1.1147</v>
      </c>
      <c r="H93" s="26">
        <v>60</v>
      </c>
      <c r="I93" s="27">
        <v>1302</v>
      </c>
      <c r="J93" s="28">
        <v>1.254261635</v>
      </c>
      <c r="K93" s="29">
        <v>1.162296467</v>
      </c>
      <c r="L93" s="28">
        <v>1.5265164534</v>
      </c>
      <c r="M93" s="30">
        <v>1.5168443353000001</v>
      </c>
      <c r="N93" s="31">
        <v>1.2483726808</v>
      </c>
      <c r="O93" s="31">
        <v>1.3255779165999999</v>
      </c>
      <c r="P93" s="29">
        <v>1.1940812072</v>
      </c>
      <c r="Q93" s="32">
        <v>674583.48</v>
      </c>
      <c r="R93" s="33">
        <v>251527.77793000001</v>
      </c>
      <c r="S93" s="33">
        <v>299461.54167000001</v>
      </c>
      <c r="T93" s="34">
        <v>123594.16039</v>
      </c>
      <c r="U93" s="32">
        <v>729413.92122000002</v>
      </c>
      <c r="V93" s="33">
        <v>119218.67401</v>
      </c>
      <c r="W93" s="33">
        <v>110263.28922999999</v>
      </c>
      <c r="X93" s="33">
        <v>36858.156389999996</v>
      </c>
      <c r="Y93" s="33">
        <v>182788.20944999999</v>
      </c>
      <c r="Z93" s="33">
        <v>156723.91088000001</v>
      </c>
      <c r="AA93" s="34">
        <v>123561.68126</v>
      </c>
      <c r="AB93" s="38">
        <f t="shared" si="1"/>
        <v>8.1280438738286387E-2</v>
      </c>
    </row>
    <row r="94" spans="1:28" x14ac:dyDescent="0.25">
      <c r="A94" s="20">
        <v>245295</v>
      </c>
      <c r="B94" s="21" t="s">
        <v>65</v>
      </c>
      <c r="C94" s="22" t="s">
        <v>74</v>
      </c>
      <c r="D94" s="23" t="s">
        <v>30</v>
      </c>
      <c r="E94" s="24" t="s">
        <v>27</v>
      </c>
      <c r="F94" s="24" t="s">
        <v>31</v>
      </c>
      <c r="G94" s="25">
        <v>1.1147</v>
      </c>
      <c r="H94" s="26">
        <v>52</v>
      </c>
      <c r="I94" s="27">
        <v>1770</v>
      </c>
      <c r="J94" s="28">
        <v>1.1132256202999999</v>
      </c>
      <c r="K94" s="29">
        <v>1.4487796610000001</v>
      </c>
      <c r="L94" s="28">
        <v>1.4273140954000001</v>
      </c>
      <c r="M94" s="30">
        <v>1.4425520588</v>
      </c>
      <c r="N94" s="31">
        <v>1.2896089473000001</v>
      </c>
      <c r="O94" s="31">
        <v>1.7589986688000001</v>
      </c>
      <c r="P94" s="29">
        <v>1.5364825520000001</v>
      </c>
      <c r="Q94" s="32">
        <v>997043.32</v>
      </c>
      <c r="R94" s="33">
        <v>329289.84863999998</v>
      </c>
      <c r="S94" s="33">
        <v>499298.67606000003</v>
      </c>
      <c r="T94" s="34">
        <v>168454.79530999999</v>
      </c>
      <c r="U94" s="32">
        <v>1093860.3528</v>
      </c>
      <c r="V94" s="33">
        <v>147125.63850999999</v>
      </c>
      <c r="W94" s="33">
        <v>138425.85563000001</v>
      </c>
      <c r="X94" s="33">
        <v>51787.996983999998</v>
      </c>
      <c r="Y94" s="33">
        <v>329986.55232999998</v>
      </c>
      <c r="Z94" s="33">
        <v>258126.85626999999</v>
      </c>
      <c r="AA94" s="34">
        <v>168407.45306</v>
      </c>
      <c r="AB94" s="38">
        <f t="shared" si="1"/>
        <v>9.7104138664707212E-2</v>
      </c>
    </row>
    <row r="95" spans="1:28" x14ac:dyDescent="0.25">
      <c r="A95" s="20">
        <v>245298</v>
      </c>
      <c r="B95" s="21" t="s">
        <v>92</v>
      </c>
      <c r="C95" s="22" t="s">
        <v>74</v>
      </c>
      <c r="D95" s="23" t="s">
        <v>30</v>
      </c>
      <c r="E95" s="24" t="s">
        <v>27</v>
      </c>
      <c r="F95" s="24" t="s">
        <v>31</v>
      </c>
      <c r="G95" s="25">
        <v>1.1147</v>
      </c>
      <c r="H95" s="26">
        <v>25</v>
      </c>
      <c r="I95" s="27">
        <v>713</v>
      </c>
      <c r="J95" s="28">
        <v>1.1563869733000001</v>
      </c>
      <c r="K95" s="29">
        <v>1.0188218793999999</v>
      </c>
      <c r="L95" s="28">
        <v>1.4895122922999999</v>
      </c>
      <c r="M95" s="30">
        <v>1.4892252023999999</v>
      </c>
      <c r="N95" s="31">
        <v>1.4009159857</v>
      </c>
      <c r="O95" s="31">
        <v>1.4180042371999999</v>
      </c>
      <c r="P95" s="29">
        <v>1.2856482658999999</v>
      </c>
      <c r="Q95" s="32">
        <v>386381.41</v>
      </c>
      <c r="R95" s="33">
        <v>146607.13016999999</v>
      </c>
      <c r="S95" s="33">
        <v>171839.26842000001</v>
      </c>
      <c r="T95" s="34">
        <v>67935.011415999994</v>
      </c>
      <c r="U95" s="32">
        <v>407302.69588999997</v>
      </c>
      <c r="V95" s="33">
        <v>62855.349886000004</v>
      </c>
      <c r="W95" s="33">
        <v>58497.98186</v>
      </c>
      <c r="X95" s="33">
        <v>22661.551089000001</v>
      </c>
      <c r="Y95" s="33">
        <v>107138.83861000001</v>
      </c>
      <c r="Z95" s="33">
        <v>88230.541345999998</v>
      </c>
      <c r="AA95" s="34">
        <v>67918.433092000007</v>
      </c>
      <c r="AB95" s="38">
        <f t="shared" si="1"/>
        <v>5.4146719662315018E-2</v>
      </c>
    </row>
    <row r="96" spans="1:28" x14ac:dyDescent="0.25">
      <c r="A96" s="20">
        <v>245299</v>
      </c>
      <c r="B96" s="21" t="s">
        <v>126</v>
      </c>
      <c r="C96" s="22" t="s">
        <v>74</v>
      </c>
      <c r="D96" s="23" t="s">
        <v>30</v>
      </c>
      <c r="E96" s="24" t="s">
        <v>33</v>
      </c>
      <c r="F96" s="24" t="s">
        <v>28</v>
      </c>
      <c r="G96" s="25">
        <v>0.9042</v>
      </c>
      <c r="H96" s="26">
        <v>19</v>
      </c>
      <c r="I96" s="27">
        <v>470</v>
      </c>
      <c r="J96" s="28">
        <v>1.0828944331999999</v>
      </c>
      <c r="K96" s="29">
        <v>1.4333617021</v>
      </c>
      <c r="L96" s="28">
        <v>1.4825375434000001</v>
      </c>
      <c r="M96" s="30">
        <v>1.4901111716</v>
      </c>
      <c r="N96" s="31">
        <v>1.3019924227999999</v>
      </c>
      <c r="O96" s="31">
        <v>1.5492410459999999</v>
      </c>
      <c r="P96" s="29">
        <v>1.1509095344</v>
      </c>
      <c r="Q96" s="32">
        <v>211400.29</v>
      </c>
      <c r="R96" s="33">
        <v>71145.028982000003</v>
      </c>
      <c r="S96" s="33">
        <v>100920.62063</v>
      </c>
      <c r="T96" s="34">
        <v>39334.640392000001</v>
      </c>
      <c r="U96" s="32">
        <v>242183.36663</v>
      </c>
      <c r="V96" s="33">
        <v>41137.279917</v>
      </c>
      <c r="W96" s="33">
        <v>37965.309715000003</v>
      </c>
      <c r="X96" s="33">
        <v>15139.892392</v>
      </c>
      <c r="Y96" s="33">
        <v>63824.705632999998</v>
      </c>
      <c r="Z96" s="33">
        <v>44794.626933</v>
      </c>
      <c r="AA96" s="34">
        <v>39321.552039000002</v>
      </c>
      <c r="AB96" s="38">
        <f t="shared" si="1"/>
        <v>0.14561511069828709</v>
      </c>
    </row>
    <row r="97" spans="1:28" x14ac:dyDescent="0.25">
      <c r="A97" s="20">
        <v>245300</v>
      </c>
      <c r="B97" s="21" t="s">
        <v>127</v>
      </c>
      <c r="C97" s="22" t="s">
        <v>74</v>
      </c>
      <c r="D97" s="23" t="s">
        <v>30</v>
      </c>
      <c r="E97" s="24" t="s">
        <v>33</v>
      </c>
      <c r="F97" s="24" t="s">
        <v>31</v>
      </c>
      <c r="G97" s="25">
        <v>1.1147</v>
      </c>
      <c r="H97" s="26">
        <v>179</v>
      </c>
      <c r="I97" s="27">
        <v>2894</v>
      </c>
      <c r="J97" s="28">
        <v>1.3381377755999999</v>
      </c>
      <c r="K97" s="29">
        <v>1.2229060124</v>
      </c>
      <c r="L97" s="28">
        <v>1.5903079934</v>
      </c>
      <c r="M97" s="30">
        <v>1.5684892560000001</v>
      </c>
      <c r="N97" s="31">
        <v>1.2633877250000001</v>
      </c>
      <c r="O97" s="31">
        <v>1.3609223243999999</v>
      </c>
      <c r="P97" s="29">
        <v>1.0754444049</v>
      </c>
      <c r="Q97" s="32">
        <v>1504891.59</v>
      </c>
      <c r="R97" s="33">
        <v>562422.49332000001</v>
      </c>
      <c r="S97" s="33">
        <v>667993.03234999999</v>
      </c>
      <c r="T97" s="34">
        <v>274476.06433000002</v>
      </c>
      <c r="U97" s="32">
        <v>1645992.0351</v>
      </c>
      <c r="V97" s="33">
        <v>277895.79635000002</v>
      </c>
      <c r="W97" s="33">
        <v>255131.83249999999</v>
      </c>
      <c r="X97" s="33">
        <v>82801.124964000002</v>
      </c>
      <c r="Y97" s="33">
        <v>416577.43368000002</v>
      </c>
      <c r="Z97" s="33">
        <v>339166.73431999999</v>
      </c>
      <c r="AA97" s="34">
        <v>274419.11332</v>
      </c>
      <c r="AB97" s="38">
        <f t="shared" si="1"/>
        <v>9.3761202492998102E-2</v>
      </c>
    </row>
    <row r="98" spans="1:28" x14ac:dyDescent="0.25">
      <c r="A98" s="20">
        <v>245304</v>
      </c>
      <c r="B98" s="21" t="s">
        <v>128</v>
      </c>
      <c r="C98" s="22" t="s">
        <v>74</v>
      </c>
      <c r="D98" s="23" t="s">
        <v>30</v>
      </c>
      <c r="E98" s="24" t="s">
        <v>27</v>
      </c>
      <c r="F98" s="24" t="s">
        <v>28</v>
      </c>
      <c r="G98" s="25">
        <v>0.9042</v>
      </c>
      <c r="H98" s="26">
        <v>33</v>
      </c>
      <c r="I98" s="27">
        <v>874</v>
      </c>
      <c r="J98" s="28">
        <v>1.0775660383000001</v>
      </c>
      <c r="K98" s="29">
        <v>1.0624713959000001</v>
      </c>
      <c r="L98" s="28">
        <v>1.4795115105000001</v>
      </c>
      <c r="M98" s="30">
        <v>1.4822470387</v>
      </c>
      <c r="N98" s="31">
        <v>1.1290828929000001</v>
      </c>
      <c r="O98" s="31">
        <v>1.3760982657</v>
      </c>
      <c r="P98" s="29">
        <v>1.3008871928000001</v>
      </c>
      <c r="Q98" s="32">
        <v>405147.9</v>
      </c>
      <c r="R98" s="33">
        <v>157335.82767999999</v>
      </c>
      <c r="S98" s="33">
        <v>174612.16599000001</v>
      </c>
      <c r="T98" s="34">
        <v>73199.906331000006</v>
      </c>
      <c r="U98" s="32">
        <v>438926.57321</v>
      </c>
      <c r="V98" s="33">
        <v>75551.493526999999</v>
      </c>
      <c r="W98" s="33">
        <v>69502.298907000004</v>
      </c>
      <c r="X98" s="33">
        <v>24419.242753999999</v>
      </c>
      <c r="Y98" s="33">
        <v>105432.56841000001</v>
      </c>
      <c r="Z98" s="33">
        <v>90844.626904999997</v>
      </c>
      <c r="AA98" s="34">
        <v>73176.342701000001</v>
      </c>
      <c r="AB98" s="38">
        <f t="shared" si="1"/>
        <v>8.3373684548284657E-2</v>
      </c>
    </row>
    <row r="99" spans="1:28" x14ac:dyDescent="0.25">
      <c r="A99" s="20">
        <v>245306</v>
      </c>
      <c r="B99" s="21" t="s">
        <v>58</v>
      </c>
      <c r="C99" s="22" t="s">
        <v>74</v>
      </c>
      <c r="D99" s="23" t="s">
        <v>30</v>
      </c>
      <c r="E99" s="24" t="s">
        <v>27</v>
      </c>
      <c r="F99" s="24" t="s">
        <v>31</v>
      </c>
      <c r="G99" s="25">
        <v>1.0959000000000001</v>
      </c>
      <c r="H99" s="26">
        <v>85</v>
      </c>
      <c r="I99" s="27">
        <v>2467</v>
      </c>
      <c r="J99" s="28">
        <v>1.5618332229</v>
      </c>
      <c r="K99" s="29">
        <v>1.3893473855</v>
      </c>
      <c r="L99" s="28">
        <v>1.5221191092999999</v>
      </c>
      <c r="M99" s="30">
        <v>1.5172819071000001</v>
      </c>
      <c r="N99" s="31">
        <v>1.2426300290000001</v>
      </c>
      <c r="O99" s="31">
        <v>1.4364565882</v>
      </c>
      <c r="P99" s="29">
        <v>1.3516513708</v>
      </c>
      <c r="Q99" s="32">
        <v>1429083.65</v>
      </c>
      <c r="R99" s="33">
        <v>548395.61337000004</v>
      </c>
      <c r="S99" s="33">
        <v>648870.47389999998</v>
      </c>
      <c r="T99" s="34">
        <v>231817.56271999999</v>
      </c>
      <c r="U99" s="32">
        <v>1404416.764</v>
      </c>
      <c r="V99" s="33">
        <v>217082.06977</v>
      </c>
      <c r="W99" s="33">
        <v>201371.62043000001</v>
      </c>
      <c r="X99" s="33">
        <v>68751.581766000003</v>
      </c>
      <c r="Y99" s="33">
        <v>371169.25972999999</v>
      </c>
      <c r="Z99" s="33">
        <v>314238.35992000002</v>
      </c>
      <c r="AA99" s="34">
        <v>231803.87234999999</v>
      </c>
      <c r="AB99" s="38">
        <f t="shared" si="1"/>
        <v>-1.7260631314339046E-2</v>
      </c>
    </row>
    <row r="100" spans="1:28" x14ac:dyDescent="0.25">
      <c r="A100" s="20">
        <v>245307</v>
      </c>
      <c r="B100" s="21" t="s">
        <v>129</v>
      </c>
      <c r="C100" s="22" t="s">
        <v>74</v>
      </c>
      <c r="D100" s="23" t="s">
        <v>30</v>
      </c>
      <c r="E100" s="24" t="s">
        <v>27</v>
      </c>
      <c r="F100" s="24" t="s">
        <v>28</v>
      </c>
      <c r="G100" s="25">
        <v>0.9042</v>
      </c>
      <c r="H100" s="26">
        <v>42</v>
      </c>
      <c r="I100" s="27">
        <v>862</v>
      </c>
      <c r="J100" s="28">
        <v>0.74599908189999997</v>
      </c>
      <c r="K100" s="29">
        <v>1.2494779582</v>
      </c>
      <c r="L100" s="28">
        <v>1.4957003676</v>
      </c>
      <c r="M100" s="30">
        <v>1.5030043622</v>
      </c>
      <c r="N100" s="31">
        <v>1.3505124608000001</v>
      </c>
      <c r="O100" s="31">
        <v>1.4786438246</v>
      </c>
      <c r="P100" s="29">
        <v>1.5606870655</v>
      </c>
      <c r="Q100" s="32">
        <v>317589.11</v>
      </c>
      <c r="R100" s="33">
        <v>89897.638863</v>
      </c>
      <c r="S100" s="33">
        <v>155532.50347</v>
      </c>
      <c r="T100" s="34">
        <v>72158.967665000004</v>
      </c>
      <c r="U100" s="32">
        <v>473194.81341</v>
      </c>
      <c r="V100" s="33">
        <v>76540.947518999994</v>
      </c>
      <c r="W100" s="33">
        <v>70638.641155000005</v>
      </c>
      <c r="X100" s="33">
        <v>28779.301297999998</v>
      </c>
      <c r="Y100" s="33">
        <v>111642.40105</v>
      </c>
      <c r="Z100" s="33">
        <v>113529.23675</v>
      </c>
      <c r="AA100" s="34">
        <v>72064.285646000004</v>
      </c>
      <c r="AB100" s="38">
        <f t="shared" si="1"/>
        <v>0.48995919101256347</v>
      </c>
    </row>
    <row r="101" spans="1:28" x14ac:dyDescent="0.25">
      <c r="A101" s="20">
        <v>245310</v>
      </c>
      <c r="B101" s="21" t="s">
        <v>87</v>
      </c>
      <c r="C101" s="22" t="s">
        <v>74</v>
      </c>
      <c r="D101" s="23" t="s">
        <v>30</v>
      </c>
      <c r="E101" s="24" t="s">
        <v>33</v>
      </c>
      <c r="F101" s="24" t="s">
        <v>31</v>
      </c>
      <c r="G101" s="25">
        <v>1.1147</v>
      </c>
      <c r="H101" s="26">
        <v>132</v>
      </c>
      <c r="I101" s="27">
        <v>2507</v>
      </c>
      <c r="J101" s="28">
        <v>1.5452414432999999</v>
      </c>
      <c r="K101" s="29">
        <v>1.4326485840000001</v>
      </c>
      <c r="L101" s="28">
        <v>1.5504216907999999</v>
      </c>
      <c r="M101" s="30">
        <v>1.5377905111000001</v>
      </c>
      <c r="N101" s="31">
        <v>1.3508007658000001</v>
      </c>
      <c r="O101" s="31">
        <v>1.4742249181</v>
      </c>
      <c r="P101" s="29">
        <v>1.1076864783</v>
      </c>
      <c r="Q101" s="32">
        <v>1426433.9</v>
      </c>
      <c r="R101" s="33">
        <v>542036.93828999996</v>
      </c>
      <c r="S101" s="33">
        <v>646613.49870999996</v>
      </c>
      <c r="T101" s="34">
        <v>237783.46301000001</v>
      </c>
      <c r="U101" s="32">
        <v>1443315.5554</v>
      </c>
      <c r="V101" s="33">
        <v>232886.56416000001</v>
      </c>
      <c r="W101" s="33">
        <v>214992.9515</v>
      </c>
      <c r="X101" s="33">
        <v>76760.497069999998</v>
      </c>
      <c r="Y101" s="33">
        <v>391277.15542000002</v>
      </c>
      <c r="Z101" s="33">
        <v>289628.01478000003</v>
      </c>
      <c r="AA101" s="34">
        <v>237770.37242999999</v>
      </c>
      <c r="AB101" s="38">
        <f t="shared" si="1"/>
        <v>1.1834866936350887E-2</v>
      </c>
    </row>
    <row r="102" spans="1:28" x14ac:dyDescent="0.25">
      <c r="A102" s="20">
        <v>245312</v>
      </c>
      <c r="B102" s="21" t="s">
        <v>130</v>
      </c>
      <c r="C102" s="22" t="s">
        <v>74</v>
      </c>
      <c r="D102" s="23" t="s">
        <v>30</v>
      </c>
      <c r="E102" s="24" t="s">
        <v>33</v>
      </c>
      <c r="F102" s="24" t="s">
        <v>31</v>
      </c>
      <c r="G102" s="25">
        <v>1.1147</v>
      </c>
      <c r="H102" s="26">
        <v>26</v>
      </c>
      <c r="I102" s="27">
        <v>585</v>
      </c>
      <c r="J102" s="28">
        <v>1.2366108324</v>
      </c>
      <c r="K102" s="29">
        <v>1.3367521367999999</v>
      </c>
      <c r="L102" s="28">
        <v>1.4892644771000001</v>
      </c>
      <c r="M102" s="30">
        <v>1.4946984978</v>
      </c>
      <c r="N102" s="31">
        <v>1.4796704107</v>
      </c>
      <c r="O102" s="31">
        <v>1.4290222397000001</v>
      </c>
      <c r="P102" s="29">
        <v>1.0082063697000001</v>
      </c>
      <c r="Q102" s="32">
        <v>297922.09999999998</v>
      </c>
      <c r="R102" s="33">
        <v>101366.28511</v>
      </c>
      <c r="S102" s="33">
        <v>140984.06774</v>
      </c>
      <c r="T102" s="34">
        <v>55571.747149000003</v>
      </c>
      <c r="U102" s="32">
        <v>323786.75277000002</v>
      </c>
      <c r="V102" s="33">
        <v>52229.060105999997</v>
      </c>
      <c r="W102" s="33">
        <v>48796.807137999996</v>
      </c>
      <c r="X102" s="33">
        <v>19631.659801000002</v>
      </c>
      <c r="Y102" s="33">
        <v>88606.040292000005</v>
      </c>
      <c r="Z102" s="33">
        <v>58981.721646999998</v>
      </c>
      <c r="AA102" s="34">
        <v>55541.463785</v>
      </c>
      <c r="AB102" s="38">
        <f t="shared" si="1"/>
        <v>8.6816831547575843E-2</v>
      </c>
    </row>
    <row r="103" spans="1:28" x14ac:dyDescent="0.25">
      <c r="A103" s="20">
        <v>245313</v>
      </c>
      <c r="B103" s="21" t="s">
        <v>36</v>
      </c>
      <c r="C103" s="22" t="s">
        <v>74</v>
      </c>
      <c r="D103" s="23" t="s">
        <v>30</v>
      </c>
      <c r="E103" s="24" t="s">
        <v>27</v>
      </c>
      <c r="F103" s="24" t="s">
        <v>28</v>
      </c>
      <c r="G103" s="25">
        <v>0.9042</v>
      </c>
      <c r="H103" s="26">
        <v>13</v>
      </c>
      <c r="I103" s="27">
        <v>416</v>
      </c>
      <c r="J103" s="28">
        <v>1.1672262798999999</v>
      </c>
      <c r="K103" s="29">
        <v>1.3619711537999999</v>
      </c>
      <c r="L103" s="28">
        <v>1.5164062288</v>
      </c>
      <c r="M103" s="30">
        <v>1.5146866715</v>
      </c>
      <c r="N103" s="31">
        <v>1.1795703094000001</v>
      </c>
      <c r="O103" s="31">
        <v>1.3553585668000001</v>
      </c>
      <c r="P103" s="29">
        <v>1.2669033811999999</v>
      </c>
      <c r="Q103" s="32">
        <v>189066.19</v>
      </c>
      <c r="R103" s="33">
        <v>67956.305168999999</v>
      </c>
      <c r="S103" s="33">
        <v>86257.085527000003</v>
      </c>
      <c r="T103" s="34">
        <v>34852.799304</v>
      </c>
      <c r="U103" s="32">
        <v>208612.06151999999</v>
      </c>
      <c r="V103" s="33">
        <v>36669.333480000001</v>
      </c>
      <c r="W103" s="33">
        <v>33645.481646</v>
      </c>
      <c r="X103" s="33">
        <v>12151.960730000001</v>
      </c>
      <c r="Y103" s="33">
        <v>49461.380000999998</v>
      </c>
      <c r="Z103" s="33">
        <v>41846.909163999997</v>
      </c>
      <c r="AA103" s="34">
        <v>34836.996502000002</v>
      </c>
      <c r="AB103" s="38">
        <f t="shared" si="1"/>
        <v>0.10338110436350352</v>
      </c>
    </row>
    <row r="104" spans="1:28" x14ac:dyDescent="0.25">
      <c r="A104" s="20">
        <v>245315</v>
      </c>
      <c r="B104" s="21" t="s">
        <v>131</v>
      </c>
      <c r="C104" s="22" t="s">
        <v>74</v>
      </c>
      <c r="D104" s="23" t="s">
        <v>30</v>
      </c>
      <c r="E104" s="24" t="s">
        <v>29</v>
      </c>
      <c r="F104" s="24" t="s">
        <v>28</v>
      </c>
      <c r="G104" s="25">
        <v>0.9042</v>
      </c>
      <c r="H104" s="26">
        <v>11</v>
      </c>
      <c r="I104" s="27">
        <v>386</v>
      </c>
      <c r="J104" s="28">
        <v>0.75284558879999997</v>
      </c>
      <c r="K104" s="29">
        <v>0.86730569950000003</v>
      </c>
      <c r="L104" s="28">
        <v>1.6124585092999999</v>
      </c>
      <c r="M104" s="30">
        <v>1.5625369059000001</v>
      </c>
      <c r="N104" s="31">
        <v>0.84110817280000005</v>
      </c>
      <c r="O104" s="31">
        <v>1.3316049945999999</v>
      </c>
      <c r="P104" s="29">
        <v>1.2197575879</v>
      </c>
      <c r="Q104" s="32">
        <v>149118.14000000001</v>
      </c>
      <c r="R104" s="33">
        <v>51856.940095999998</v>
      </c>
      <c r="S104" s="33">
        <v>64874.074777000002</v>
      </c>
      <c r="T104" s="34">
        <v>32387.125126999999</v>
      </c>
      <c r="U104" s="32">
        <v>188723.72154</v>
      </c>
      <c r="V104" s="33">
        <v>35683.536934000003</v>
      </c>
      <c r="W104" s="33">
        <v>31814.665584999999</v>
      </c>
      <c r="X104" s="33">
        <v>8034.7567392000001</v>
      </c>
      <c r="Y104" s="33">
        <v>45065.983763999997</v>
      </c>
      <c r="Z104" s="33">
        <v>35766.059139999998</v>
      </c>
      <c r="AA104" s="34">
        <v>32358.719378000002</v>
      </c>
      <c r="AB104" s="38">
        <f t="shared" si="1"/>
        <v>0.26559868262841785</v>
      </c>
    </row>
    <row r="105" spans="1:28" x14ac:dyDescent="0.25">
      <c r="A105" s="20">
        <v>245316</v>
      </c>
      <c r="B105" s="21" t="s">
        <v>132</v>
      </c>
      <c r="C105" s="22" t="s">
        <v>74</v>
      </c>
      <c r="D105" s="23" t="s">
        <v>30</v>
      </c>
      <c r="E105" s="24" t="s">
        <v>29</v>
      </c>
      <c r="F105" s="24" t="s">
        <v>28</v>
      </c>
      <c r="G105" s="25">
        <v>0.9042</v>
      </c>
      <c r="H105" s="26">
        <v>19</v>
      </c>
      <c r="I105" s="27">
        <v>533</v>
      </c>
      <c r="J105" s="28">
        <v>1.5001065564</v>
      </c>
      <c r="K105" s="29">
        <v>1.4140150093999999</v>
      </c>
      <c r="L105" s="28">
        <v>1.4450065676999999</v>
      </c>
      <c r="M105" s="30">
        <v>1.4605564388000001</v>
      </c>
      <c r="N105" s="31">
        <v>1.1890712192999999</v>
      </c>
      <c r="O105" s="31">
        <v>1.5372823242</v>
      </c>
      <c r="P105" s="29">
        <v>1.2048717918</v>
      </c>
      <c r="Q105" s="32">
        <v>269705.90999999997</v>
      </c>
      <c r="R105" s="33">
        <v>111856.00835</v>
      </c>
      <c r="S105" s="33">
        <v>113230.1728</v>
      </c>
      <c r="T105" s="34">
        <v>44619.728852</v>
      </c>
      <c r="U105" s="32">
        <v>270504.16577000002</v>
      </c>
      <c r="V105" s="33">
        <v>44996.799698000003</v>
      </c>
      <c r="W105" s="33">
        <v>41768.537947999997</v>
      </c>
      <c r="X105" s="33">
        <v>15684.758705</v>
      </c>
      <c r="Y105" s="33">
        <v>71839.997262999997</v>
      </c>
      <c r="Z105" s="33">
        <v>51591.771537000001</v>
      </c>
      <c r="AA105" s="34">
        <v>44622.300623000003</v>
      </c>
      <c r="AB105" s="38">
        <f t="shared" si="1"/>
        <v>2.9597266518929717E-3</v>
      </c>
    </row>
    <row r="106" spans="1:28" x14ac:dyDescent="0.25">
      <c r="A106" s="20">
        <v>245317</v>
      </c>
      <c r="B106" s="21" t="s">
        <v>133</v>
      </c>
      <c r="C106" s="22" t="s">
        <v>74</v>
      </c>
      <c r="D106" s="23" t="s">
        <v>30</v>
      </c>
      <c r="E106" s="24" t="s">
        <v>33</v>
      </c>
      <c r="F106" s="24" t="s">
        <v>28</v>
      </c>
      <c r="G106" s="25">
        <v>0.9042</v>
      </c>
      <c r="H106" s="26">
        <v>87</v>
      </c>
      <c r="I106" s="27">
        <v>2133</v>
      </c>
      <c r="J106" s="28">
        <v>1.445442597</v>
      </c>
      <c r="K106" s="29">
        <v>1.4079559306</v>
      </c>
      <c r="L106" s="28">
        <v>1.5507688945</v>
      </c>
      <c r="M106" s="30">
        <v>1.5347735675</v>
      </c>
      <c r="N106" s="31">
        <v>1.2722145851</v>
      </c>
      <c r="O106" s="31">
        <v>1.4682382010999999</v>
      </c>
      <c r="P106" s="29">
        <v>1.1171008857</v>
      </c>
      <c r="Q106" s="32">
        <v>1055345.57</v>
      </c>
      <c r="R106" s="33">
        <v>430892.38225999998</v>
      </c>
      <c r="S106" s="33">
        <v>446005.78649999999</v>
      </c>
      <c r="T106" s="34">
        <v>178447.40124000001</v>
      </c>
      <c r="U106" s="32">
        <v>1087064.7977</v>
      </c>
      <c r="V106" s="33">
        <v>194141.3996</v>
      </c>
      <c r="W106" s="33">
        <v>176428.42660000001</v>
      </c>
      <c r="X106" s="33">
        <v>67151.027094000005</v>
      </c>
      <c r="Y106" s="33">
        <v>274429.70880000002</v>
      </c>
      <c r="Z106" s="33">
        <v>196491.05179999999</v>
      </c>
      <c r="AA106" s="34">
        <v>178423.18385</v>
      </c>
      <c r="AB106" s="38">
        <f t="shared" si="1"/>
        <v>3.0055773768965486E-2</v>
      </c>
    </row>
    <row r="107" spans="1:28" x14ac:dyDescent="0.25">
      <c r="A107" s="20">
        <v>245318</v>
      </c>
      <c r="B107" s="21" t="s">
        <v>134</v>
      </c>
      <c r="C107" s="22" t="s">
        <v>74</v>
      </c>
      <c r="D107" s="23" t="s">
        <v>30</v>
      </c>
      <c r="E107" s="24" t="s">
        <v>33</v>
      </c>
      <c r="F107" s="24" t="s">
        <v>28</v>
      </c>
      <c r="G107" s="25">
        <v>0.9042</v>
      </c>
      <c r="H107" s="26">
        <v>13</v>
      </c>
      <c r="I107" s="27">
        <v>316</v>
      </c>
      <c r="J107" s="28">
        <v>1.1096518986999999</v>
      </c>
      <c r="K107" s="29">
        <v>1.0729746835</v>
      </c>
      <c r="L107" s="28">
        <v>1.6063351227</v>
      </c>
      <c r="M107" s="30">
        <v>1.5625940013999999</v>
      </c>
      <c r="N107" s="31">
        <v>1.3820530263999999</v>
      </c>
      <c r="O107" s="31">
        <v>1.4223054910999999</v>
      </c>
      <c r="P107" s="29">
        <v>1.0785168945000001</v>
      </c>
      <c r="Q107" s="32">
        <v>138560.01999999999</v>
      </c>
      <c r="R107" s="33">
        <v>55437.691430999999</v>
      </c>
      <c r="S107" s="33">
        <v>56686.288594999998</v>
      </c>
      <c r="T107" s="34">
        <v>26436.039972999999</v>
      </c>
      <c r="U107" s="32">
        <v>161942.30739999999</v>
      </c>
      <c r="V107" s="33">
        <v>30184.323097</v>
      </c>
      <c r="W107" s="33">
        <v>26968.234583000001</v>
      </c>
      <c r="X107" s="33">
        <v>10798.749888</v>
      </c>
      <c r="Y107" s="33">
        <v>39370.989802999997</v>
      </c>
      <c r="Z107" s="33">
        <v>28196.345841999999</v>
      </c>
      <c r="AA107" s="34">
        <v>26423.664187999999</v>
      </c>
      <c r="AB107" s="38">
        <f t="shared" si="1"/>
        <v>0.16875204983371106</v>
      </c>
    </row>
    <row r="108" spans="1:28" x14ac:dyDescent="0.25">
      <c r="A108" s="20">
        <v>245319</v>
      </c>
      <c r="B108" s="21" t="s">
        <v>135</v>
      </c>
      <c r="C108" s="22" t="s">
        <v>74</v>
      </c>
      <c r="D108" s="23" t="s">
        <v>30</v>
      </c>
      <c r="E108" s="24" t="s">
        <v>27</v>
      </c>
      <c r="F108" s="24" t="s">
        <v>31</v>
      </c>
      <c r="G108" s="25">
        <v>0.94669999999999999</v>
      </c>
      <c r="H108" s="26">
        <v>29</v>
      </c>
      <c r="I108" s="27">
        <v>681</v>
      </c>
      <c r="J108" s="28">
        <v>1.6768307085</v>
      </c>
      <c r="K108" s="29">
        <v>1.4172980909999999</v>
      </c>
      <c r="L108" s="28">
        <v>1.519765832</v>
      </c>
      <c r="M108" s="30">
        <v>1.5180432705</v>
      </c>
      <c r="N108" s="31">
        <v>1.3512058651000001</v>
      </c>
      <c r="O108" s="31">
        <v>1.3314539854</v>
      </c>
      <c r="P108" s="29">
        <v>1.0589917244</v>
      </c>
      <c r="Q108" s="32">
        <v>359507.99</v>
      </c>
      <c r="R108" s="33">
        <v>142718.38326999999</v>
      </c>
      <c r="S108" s="33">
        <v>159119.46311000001</v>
      </c>
      <c r="T108" s="34">
        <v>57670.143616000001</v>
      </c>
      <c r="U108" s="32">
        <v>334359.03149000002</v>
      </c>
      <c r="V108" s="33">
        <v>55586.909247000003</v>
      </c>
      <c r="W108" s="33">
        <v>51682.515229999997</v>
      </c>
      <c r="X108" s="33">
        <v>18634.192513999998</v>
      </c>
      <c r="Y108" s="33">
        <v>85727.179768000002</v>
      </c>
      <c r="Z108" s="33">
        <v>65044.069431000004</v>
      </c>
      <c r="AA108" s="34">
        <v>57684.165298</v>
      </c>
      <c r="AB108" s="38">
        <f t="shared" si="1"/>
        <v>-6.995382358539505E-2</v>
      </c>
    </row>
    <row r="109" spans="1:28" x14ac:dyDescent="0.25">
      <c r="A109" s="20">
        <v>245320</v>
      </c>
      <c r="B109" s="21" t="s">
        <v>120</v>
      </c>
      <c r="C109" s="22" t="s">
        <v>74</v>
      </c>
      <c r="D109" s="23" t="s">
        <v>30</v>
      </c>
      <c r="E109" s="24" t="s">
        <v>27</v>
      </c>
      <c r="F109" s="24" t="s">
        <v>31</v>
      </c>
      <c r="G109" s="25">
        <v>1.1147</v>
      </c>
      <c r="H109" s="26">
        <v>58</v>
      </c>
      <c r="I109" s="27">
        <v>1673</v>
      </c>
      <c r="J109" s="28">
        <v>1.3420496786</v>
      </c>
      <c r="K109" s="29">
        <v>1.1887925882000001</v>
      </c>
      <c r="L109" s="28">
        <v>1.5333907287999999</v>
      </c>
      <c r="M109" s="30">
        <v>1.5326676081999999</v>
      </c>
      <c r="N109" s="31">
        <v>1.2698031940000001</v>
      </c>
      <c r="O109" s="31">
        <v>1.4856838831000001</v>
      </c>
      <c r="P109" s="29">
        <v>1.1588394599</v>
      </c>
      <c r="Q109" s="32">
        <v>897453.72</v>
      </c>
      <c r="R109" s="33">
        <v>343765.90944000002</v>
      </c>
      <c r="S109" s="33">
        <v>394609.53314000001</v>
      </c>
      <c r="T109" s="34">
        <v>159078.27741000001</v>
      </c>
      <c r="U109" s="32">
        <v>949076.34294</v>
      </c>
      <c r="V109" s="33">
        <v>151238.56813</v>
      </c>
      <c r="W109" s="33">
        <v>140693.54706000001</v>
      </c>
      <c r="X109" s="33">
        <v>48184.075788000002</v>
      </c>
      <c r="Y109" s="33">
        <v>263340.08529000002</v>
      </c>
      <c r="Z109" s="33">
        <v>186564.9829</v>
      </c>
      <c r="AA109" s="34">
        <v>159055.08377999999</v>
      </c>
      <c r="AB109" s="38">
        <f t="shared" si="1"/>
        <v>5.7521208937659794E-2</v>
      </c>
    </row>
    <row r="110" spans="1:28" x14ac:dyDescent="0.25">
      <c r="A110" s="20">
        <v>245322</v>
      </c>
      <c r="B110" s="21" t="s">
        <v>88</v>
      </c>
      <c r="C110" s="22" t="s">
        <v>74</v>
      </c>
      <c r="D110" s="23" t="s">
        <v>30</v>
      </c>
      <c r="E110" s="24" t="s">
        <v>33</v>
      </c>
      <c r="F110" s="24" t="s">
        <v>31</v>
      </c>
      <c r="G110" s="25">
        <v>1.1147</v>
      </c>
      <c r="H110" s="26">
        <v>64</v>
      </c>
      <c r="I110" s="27">
        <v>1298</v>
      </c>
      <c r="J110" s="28">
        <v>1.3251082975999999</v>
      </c>
      <c r="K110" s="29">
        <v>1.2713636364000001</v>
      </c>
      <c r="L110" s="28">
        <v>1.5366993437000001</v>
      </c>
      <c r="M110" s="30">
        <v>1.5358630720999999</v>
      </c>
      <c r="N110" s="31">
        <v>1.4173682319000001</v>
      </c>
      <c r="O110" s="31">
        <v>1.3255577148</v>
      </c>
      <c r="P110" s="29">
        <v>1.1711098543</v>
      </c>
      <c r="Q110" s="32">
        <v>692664.05</v>
      </c>
      <c r="R110" s="33">
        <v>253272.50297999999</v>
      </c>
      <c r="S110" s="33">
        <v>316220.75803999999</v>
      </c>
      <c r="T110" s="34">
        <v>123170.78898</v>
      </c>
      <c r="U110" s="32">
        <v>732607.33473</v>
      </c>
      <c r="V110" s="33">
        <v>119242.46743</v>
      </c>
      <c r="W110" s="33">
        <v>110937.6878</v>
      </c>
      <c r="X110" s="33">
        <v>41703.446475999997</v>
      </c>
      <c r="Y110" s="33">
        <v>182172.04052000001</v>
      </c>
      <c r="Z110" s="33">
        <v>155404.97016</v>
      </c>
      <c r="AA110" s="34">
        <v>123146.72233999999</v>
      </c>
      <c r="AB110" s="38">
        <f t="shared" si="1"/>
        <v>5.7666172699449257E-2</v>
      </c>
    </row>
    <row r="111" spans="1:28" x14ac:dyDescent="0.25">
      <c r="A111" s="20">
        <v>245323</v>
      </c>
      <c r="B111" s="21" t="s">
        <v>136</v>
      </c>
      <c r="C111" s="22" t="s">
        <v>74</v>
      </c>
      <c r="D111" s="23" t="s">
        <v>30</v>
      </c>
      <c r="E111" s="24" t="s">
        <v>27</v>
      </c>
      <c r="F111" s="24" t="s">
        <v>28</v>
      </c>
      <c r="G111" s="25">
        <v>0.9042</v>
      </c>
      <c r="H111" s="26">
        <v>20</v>
      </c>
      <c r="I111" s="27">
        <v>501</v>
      </c>
      <c r="J111" s="28">
        <v>1.1476818722</v>
      </c>
      <c r="K111" s="29">
        <v>1.2156287425000001</v>
      </c>
      <c r="L111" s="28">
        <v>1.5832544029</v>
      </c>
      <c r="M111" s="30">
        <v>1.5583397969999999</v>
      </c>
      <c r="N111" s="31">
        <v>0.89566300359999995</v>
      </c>
      <c r="O111" s="31">
        <v>1.4203496509</v>
      </c>
      <c r="P111" s="29">
        <v>1.2184137340000001</v>
      </c>
      <c r="Q111" s="32">
        <v>210687.38</v>
      </c>
      <c r="R111" s="33">
        <v>80385.685339999996</v>
      </c>
      <c r="S111" s="33">
        <v>88371.561757000003</v>
      </c>
      <c r="T111" s="34">
        <v>41930.132902999998</v>
      </c>
      <c r="U111" s="32">
        <v>254140.39608000001</v>
      </c>
      <c r="V111" s="33">
        <v>46847.717063999997</v>
      </c>
      <c r="W111" s="33">
        <v>42337.403775999999</v>
      </c>
      <c r="X111" s="33">
        <v>11091.69232</v>
      </c>
      <c r="Y111" s="33">
        <v>62328.422167999997</v>
      </c>
      <c r="Z111" s="33">
        <v>49624.026017999997</v>
      </c>
      <c r="AA111" s="34">
        <v>41911.134733999999</v>
      </c>
      <c r="AB111" s="38">
        <f t="shared" si="1"/>
        <v>0.20624403834724225</v>
      </c>
    </row>
    <row r="112" spans="1:28" x14ac:dyDescent="0.25">
      <c r="A112" s="20">
        <v>245324</v>
      </c>
      <c r="B112" s="21" t="s">
        <v>52</v>
      </c>
      <c r="C112" s="22" t="s">
        <v>74</v>
      </c>
      <c r="D112" s="23" t="s">
        <v>30</v>
      </c>
      <c r="E112" s="24" t="s">
        <v>27</v>
      </c>
      <c r="F112" s="24" t="s">
        <v>31</v>
      </c>
      <c r="G112" s="25">
        <v>1.1147</v>
      </c>
      <c r="H112" s="26">
        <v>50</v>
      </c>
      <c r="I112" s="27">
        <v>1378</v>
      </c>
      <c r="J112" s="28">
        <v>1.3427214434999999</v>
      </c>
      <c r="K112" s="29">
        <v>1.2863352685</v>
      </c>
      <c r="L112" s="28">
        <v>1.4971508586</v>
      </c>
      <c r="M112" s="30">
        <v>1.4974282469</v>
      </c>
      <c r="N112" s="31">
        <v>1.2583885909000001</v>
      </c>
      <c r="O112" s="31">
        <v>1.3701425102</v>
      </c>
      <c r="P112" s="29">
        <v>1.2378031684999999</v>
      </c>
      <c r="Q112" s="32">
        <v>717740.34</v>
      </c>
      <c r="R112" s="33">
        <v>263097.52393999998</v>
      </c>
      <c r="S112" s="33">
        <v>323813.91668000002</v>
      </c>
      <c r="T112" s="34">
        <v>130828.89938</v>
      </c>
      <c r="U112" s="32">
        <v>772835.49444000004</v>
      </c>
      <c r="V112" s="33">
        <v>122214.08201</v>
      </c>
      <c r="W112" s="33">
        <v>113790.74144</v>
      </c>
      <c r="X112" s="33">
        <v>39334.683587</v>
      </c>
      <c r="Y112" s="33">
        <v>200119.80165000001</v>
      </c>
      <c r="Z112" s="33">
        <v>166592.32483999999</v>
      </c>
      <c r="AA112" s="34">
        <v>130783.86092000001</v>
      </c>
      <c r="AB112" s="38">
        <f t="shared" si="1"/>
        <v>7.6761958844336481E-2</v>
      </c>
    </row>
    <row r="113" spans="1:28" x14ac:dyDescent="0.25">
      <c r="A113" s="20">
        <v>245325</v>
      </c>
      <c r="B113" s="21" t="s">
        <v>32</v>
      </c>
      <c r="C113" s="22" t="s">
        <v>74</v>
      </c>
      <c r="D113" s="23" t="s">
        <v>30</v>
      </c>
      <c r="E113" s="24" t="s">
        <v>27</v>
      </c>
      <c r="F113" s="24" t="s">
        <v>31</v>
      </c>
      <c r="G113" s="25">
        <v>0.99229999999999996</v>
      </c>
      <c r="H113" s="26">
        <v>32</v>
      </c>
      <c r="I113" s="27">
        <v>699</v>
      </c>
      <c r="J113" s="28">
        <v>0.77418181279999998</v>
      </c>
      <c r="K113" s="29">
        <v>0.91197424890000001</v>
      </c>
      <c r="L113" s="28">
        <v>1.5747665081</v>
      </c>
      <c r="M113" s="30">
        <v>1.5518758495</v>
      </c>
      <c r="N113" s="31">
        <v>1.3967532783000001</v>
      </c>
      <c r="O113" s="31">
        <v>1.2592523845000001</v>
      </c>
      <c r="P113" s="29">
        <v>1.4243936052999999</v>
      </c>
      <c r="Q113" s="32">
        <v>299604.59999999998</v>
      </c>
      <c r="R113" s="33">
        <v>91317.889643999995</v>
      </c>
      <c r="S113" s="33">
        <v>147125.60141</v>
      </c>
      <c r="T113" s="34">
        <v>61161.108950000002</v>
      </c>
      <c r="U113" s="32">
        <v>374760.74023</v>
      </c>
      <c r="V113" s="33">
        <v>59872.973401000003</v>
      </c>
      <c r="W113" s="33">
        <v>54928.390399000004</v>
      </c>
      <c r="X113" s="33">
        <v>20415.556549000001</v>
      </c>
      <c r="Y113" s="33">
        <v>85948.365722999995</v>
      </c>
      <c r="Z113" s="33">
        <v>92473.745878000002</v>
      </c>
      <c r="AA113" s="34">
        <v>61121.708279999999</v>
      </c>
      <c r="AB113" s="38">
        <f t="shared" si="1"/>
        <v>0.25085108916885795</v>
      </c>
    </row>
    <row r="114" spans="1:28" x14ac:dyDescent="0.25">
      <c r="A114" s="20">
        <v>245326</v>
      </c>
      <c r="B114" s="21" t="s">
        <v>41</v>
      </c>
      <c r="C114" s="22" t="s">
        <v>74</v>
      </c>
      <c r="D114" s="23" t="s">
        <v>30</v>
      </c>
      <c r="E114" s="24" t="s">
        <v>27</v>
      </c>
      <c r="F114" s="24" t="s">
        <v>31</v>
      </c>
      <c r="G114" s="25">
        <v>1.1147</v>
      </c>
      <c r="H114" s="26">
        <v>58</v>
      </c>
      <c r="I114" s="27">
        <v>1325</v>
      </c>
      <c r="J114" s="28">
        <v>1.1305956394000001</v>
      </c>
      <c r="K114" s="29">
        <v>1.3750943395999999</v>
      </c>
      <c r="L114" s="28">
        <v>1.5102862059</v>
      </c>
      <c r="M114" s="30">
        <v>1.5031862427</v>
      </c>
      <c r="N114" s="31">
        <v>1.1791012323000001</v>
      </c>
      <c r="O114" s="31">
        <v>1.4811151266</v>
      </c>
      <c r="P114" s="29">
        <v>1.2254427998999999</v>
      </c>
      <c r="Q114" s="32">
        <v>667485.43000000005</v>
      </c>
      <c r="R114" s="33">
        <v>209740.42079999999</v>
      </c>
      <c r="S114" s="33">
        <v>331966.99060000002</v>
      </c>
      <c r="T114" s="34">
        <v>125778.0186</v>
      </c>
      <c r="U114" s="32">
        <v>764359.22128000006</v>
      </c>
      <c r="V114" s="33">
        <v>119254.06200999999</v>
      </c>
      <c r="W114" s="33">
        <v>110492.42019999999</v>
      </c>
      <c r="X114" s="33">
        <v>35434.073437999999</v>
      </c>
      <c r="Y114" s="33">
        <v>207914.56104999999</v>
      </c>
      <c r="Z114" s="33">
        <v>165538.39042000001</v>
      </c>
      <c r="AA114" s="34">
        <v>125725.71416</v>
      </c>
      <c r="AB114" s="38">
        <f t="shared" si="1"/>
        <v>0.14513244323550253</v>
      </c>
    </row>
    <row r="115" spans="1:28" x14ac:dyDescent="0.25">
      <c r="A115" s="20">
        <v>245328</v>
      </c>
      <c r="B115" s="21" t="s">
        <v>137</v>
      </c>
      <c r="C115" s="22" t="s">
        <v>74</v>
      </c>
      <c r="D115" s="23" t="s">
        <v>30</v>
      </c>
      <c r="E115" s="24" t="s">
        <v>33</v>
      </c>
      <c r="F115" s="24" t="s">
        <v>31</v>
      </c>
      <c r="G115" s="25">
        <v>1.1147</v>
      </c>
      <c r="H115" s="26">
        <v>61</v>
      </c>
      <c r="I115" s="27">
        <v>1418</v>
      </c>
      <c r="J115" s="28">
        <v>1.3565358863000001</v>
      </c>
      <c r="K115" s="29">
        <v>1.3009943583000001</v>
      </c>
      <c r="L115" s="28">
        <v>1.5777463399</v>
      </c>
      <c r="M115" s="30">
        <v>1.5616279565</v>
      </c>
      <c r="N115" s="31">
        <v>1.3176738653</v>
      </c>
      <c r="O115" s="31">
        <v>1.3337452973999999</v>
      </c>
      <c r="P115" s="29">
        <v>1.1348241664000001</v>
      </c>
      <c r="Q115" s="32">
        <v>744943.65</v>
      </c>
      <c r="R115" s="33">
        <v>275621.40304</v>
      </c>
      <c r="S115" s="33">
        <v>334584.08185999998</v>
      </c>
      <c r="T115" s="34">
        <v>134738.16510000001</v>
      </c>
      <c r="U115" s="32">
        <v>796350.53951000003</v>
      </c>
      <c r="V115" s="33">
        <v>134229.91443</v>
      </c>
      <c r="W115" s="33">
        <v>123677.85291</v>
      </c>
      <c r="X115" s="33">
        <v>42340.931253000002</v>
      </c>
      <c r="Y115" s="33">
        <v>200188.13529000001</v>
      </c>
      <c r="Z115" s="33">
        <v>161208.30953999999</v>
      </c>
      <c r="AA115" s="34">
        <v>134705.39608000001</v>
      </c>
      <c r="AB115" s="38">
        <f t="shared" si="1"/>
        <v>6.9007755834954776E-2</v>
      </c>
    </row>
    <row r="116" spans="1:28" x14ac:dyDescent="0.25">
      <c r="A116" s="20">
        <v>245330</v>
      </c>
      <c r="B116" s="21" t="s">
        <v>138</v>
      </c>
      <c r="C116" s="22" t="s">
        <v>74</v>
      </c>
      <c r="D116" s="23" t="s">
        <v>30</v>
      </c>
      <c r="E116" s="24" t="s">
        <v>33</v>
      </c>
      <c r="F116" s="24" t="s">
        <v>31</v>
      </c>
      <c r="G116" s="25">
        <v>0.99229999999999996</v>
      </c>
      <c r="H116" s="26">
        <v>252</v>
      </c>
      <c r="I116" s="27">
        <v>4318</v>
      </c>
      <c r="J116" s="28">
        <v>1.1469904022999999</v>
      </c>
      <c r="K116" s="29">
        <v>1.2878855951999999</v>
      </c>
      <c r="L116" s="28">
        <v>1.5465930681</v>
      </c>
      <c r="M116" s="30">
        <v>1.5349715072000001</v>
      </c>
      <c r="N116" s="31">
        <v>1.4435835868</v>
      </c>
      <c r="O116" s="31">
        <v>1.3500301228</v>
      </c>
      <c r="P116" s="29">
        <v>1.0964327557</v>
      </c>
      <c r="Q116" s="32">
        <v>1953523.33</v>
      </c>
      <c r="R116" s="33">
        <v>642721.37352000002</v>
      </c>
      <c r="S116" s="33">
        <v>933217.86034999997</v>
      </c>
      <c r="T116" s="34">
        <v>377584.09613000002</v>
      </c>
      <c r="U116" s="32">
        <v>2258038.2505000001</v>
      </c>
      <c r="V116" s="33">
        <v>369721.29041999998</v>
      </c>
      <c r="W116" s="33">
        <v>341590.47334000003</v>
      </c>
      <c r="X116" s="33">
        <v>130269.59858999999</v>
      </c>
      <c r="Y116" s="33">
        <v>569068.95148000005</v>
      </c>
      <c r="Z116" s="33">
        <v>469947.95775</v>
      </c>
      <c r="AA116" s="34">
        <v>377439.97891000001</v>
      </c>
      <c r="AB116" s="38">
        <f t="shared" si="1"/>
        <v>0.155879848386556</v>
      </c>
    </row>
    <row r="117" spans="1:28" x14ac:dyDescent="0.25">
      <c r="A117" s="20">
        <v>245332</v>
      </c>
      <c r="B117" s="21" t="s">
        <v>139</v>
      </c>
      <c r="C117" s="22" t="s">
        <v>74</v>
      </c>
      <c r="D117" s="23" t="s">
        <v>30</v>
      </c>
      <c r="E117" s="24" t="s">
        <v>27</v>
      </c>
      <c r="F117" s="24" t="s">
        <v>31</v>
      </c>
      <c r="G117" s="25">
        <v>1.1147</v>
      </c>
      <c r="H117" s="26">
        <v>28</v>
      </c>
      <c r="I117" s="27">
        <v>748</v>
      </c>
      <c r="J117" s="28">
        <v>1.2917630675</v>
      </c>
      <c r="K117" s="29">
        <v>1.3638770053</v>
      </c>
      <c r="L117" s="28">
        <v>1.5551049079999999</v>
      </c>
      <c r="M117" s="30">
        <v>1.5496398112000001</v>
      </c>
      <c r="N117" s="31">
        <v>1.6565118508000001</v>
      </c>
      <c r="O117" s="31">
        <v>1.3005387471000001</v>
      </c>
      <c r="P117" s="29">
        <v>1.2260047589</v>
      </c>
      <c r="Q117" s="32">
        <v>390357.3</v>
      </c>
      <c r="R117" s="33">
        <v>135381.93231999999</v>
      </c>
      <c r="S117" s="33">
        <v>183945.50447000001</v>
      </c>
      <c r="T117" s="34">
        <v>71029.863201</v>
      </c>
      <c r="U117" s="32">
        <v>424083.05595000001</v>
      </c>
      <c r="V117" s="33">
        <v>68776.776689000006</v>
      </c>
      <c r="W117" s="33">
        <v>63788.246886000001</v>
      </c>
      <c r="X117" s="33">
        <v>28117.432850000001</v>
      </c>
      <c r="Y117" s="33">
        <v>103127.7448</v>
      </c>
      <c r="Z117" s="33">
        <v>89270.010337999993</v>
      </c>
      <c r="AA117" s="34">
        <v>71002.844389999998</v>
      </c>
      <c r="AB117" s="38">
        <f t="shared" si="1"/>
        <v>8.6397144231707773E-2</v>
      </c>
    </row>
    <row r="118" spans="1:28" x14ac:dyDescent="0.25">
      <c r="A118" s="20">
        <v>245333</v>
      </c>
      <c r="B118" s="21" t="s">
        <v>140</v>
      </c>
      <c r="C118" s="22" t="s">
        <v>74</v>
      </c>
      <c r="D118" s="23" t="s">
        <v>30</v>
      </c>
      <c r="E118" s="24" t="s">
        <v>27</v>
      </c>
      <c r="F118" s="24" t="s">
        <v>28</v>
      </c>
      <c r="G118" s="25">
        <v>0.9042</v>
      </c>
      <c r="H118" s="26">
        <v>14</v>
      </c>
      <c r="I118" s="27">
        <v>432</v>
      </c>
      <c r="J118" s="28">
        <v>0.84168086210000004</v>
      </c>
      <c r="K118" s="29">
        <v>1.0741666667000001</v>
      </c>
      <c r="L118" s="28">
        <v>1.5293025808</v>
      </c>
      <c r="M118" s="30">
        <v>1.5229738415</v>
      </c>
      <c r="N118" s="31">
        <v>1.4809173979000001</v>
      </c>
      <c r="O118" s="31">
        <v>1.4737835471</v>
      </c>
      <c r="P118" s="29">
        <v>1.1306876617999999</v>
      </c>
      <c r="Q118" s="32">
        <v>188735.64</v>
      </c>
      <c r="R118" s="33">
        <v>67167.600590000002</v>
      </c>
      <c r="S118" s="33">
        <v>85392.001472999997</v>
      </c>
      <c r="T118" s="34">
        <v>36176.037937000001</v>
      </c>
      <c r="U118" s="32">
        <v>219048.59589999999</v>
      </c>
      <c r="V118" s="33">
        <v>37959.033136999999</v>
      </c>
      <c r="W118" s="33">
        <v>34717.080478000003</v>
      </c>
      <c r="X118" s="33">
        <v>15834.89824</v>
      </c>
      <c r="Y118" s="33">
        <v>55817.474190000001</v>
      </c>
      <c r="Z118" s="33">
        <v>38564.884210999997</v>
      </c>
      <c r="AA118" s="34">
        <v>36155.225641999998</v>
      </c>
      <c r="AB118" s="38">
        <f t="shared" si="1"/>
        <v>0.16061066102830376</v>
      </c>
    </row>
    <row r="119" spans="1:28" x14ac:dyDescent="0.25">
      <c r="A119" s="20">
        <v>245336</v>
      </c>
      <c r="B119" s="21" t="s">
        <v>141</v>
      </c>
      <c r="C119" s="22" t="s">
        <v>74</v>
      </c>
      <c r="D119" s="23" t="s">
        <v>30</v>
      </c>
      <c r="E119" s="24" t="s">
        <v>27</v>
      </c>
      <c r="F119" s="24" t="s">
        <v>31</v>
      </c>
      <c r="G119" s="25">
        <v>1.1147</v>
      </c>
      <c r="H119" s="26">
        <v>31</v>
      </c>
      <c r="I119" s="27">
        <v>703</v>
      </c>
      <c r="J119" s="28">
        <v>1.4951830723999999</v>
      </c>
      <c r="K119" s="29">
        <v>1.2397866286999999</v>
      </c>
      <c r="L119" s="28">
        <v>1.5244954581000001</v>
      </c>
      <c r="M119" s="30">
        <v>1.5247323571</v>
      </c>
      <c r="N119" s="31">
        <v>1.422976053</v>
      </c>
      <c r="O119" s="31">
        <v>1.2976118297999999</v>
      </c>
      <c r="P119" s="29">
        <v>1.1594381841000001</v>
      </c>
      <c r="Q119" s="32">
        <v>373103.56</v>
      </c>
      <c r="R119" s="33">
        <v>147502.56185999999</v>
      </c>
      <c r="S119" s="33">
        <v>158741.30356</v>
      </c>
      <c r="T119" s="34">
        <v>66859.694579000003</v>
      </c>
      <c r="U119" s="32">
        <v>392971.39103</v>
      </c>
      <c r="V119" s="33">
        <v>64088.662365999997</v>
      </c>
      <c r="W119" s="33">
        <v>59666.751645999997</v>
      </c>
      <c r="X119" s="33">
        <v>22683.824959000001</v>
      </c>
      <c r="Y119" s="33">
        <v>96613.045828000002</v>
      </c>
      <c r="Z119" s="33">
        <v>83071.274873000002</v>
      </c>
      <c r="AA119" s="34">
        <v>66847.831355000002</v>
      </c>
      <c r="AB119" s="38">
        <f t="shared" si="1"/>
        <v>5.3250178127488251E-2</v>
      </c>
    </row>
    <row r="120" spans="1:28" x14ac:dyDescent="0.25">
      <c r="A120" s="20">
        <v>245337</v>
      </c>
      <c r="B120" s="21" t="s">
        <v>93</v>
      </c>
      <c r="C120" s="22" t="s">
        <v>74</v>
      </c>
      <c r="D120" s="23" t="s">
        <v>30</v>
      </c>
      <c r="E120" s="24" t="s">
        <v>27</v>
      </c>
      <c r="F120" s="24" t="s">
        <v>31</v>
      </c>
      <c r="G120" s="25">
        <v>1.1147</v>
      </c>
      <c r="H120" s="26">
        <v>26</v>
      </c>
      <c r="I120" s="27">
        <v>964</v>
      </c>
      <c r="J120" s="28">
        <v>0.9617349972</v>
      </c>
      <c r="K120" s="29">
        <v>0.75505186719999995</v>
      </c>
      <c r="L120" s="28">
        <v>1.4850484335</v>
      </c>
      <c r="M120" s="30">
        <v>1.4908101423</v>
      </c>
      <c r="N120" s="31">
        <v>1.2416442083999999</v>
      </c>
      <c r="O120" s="31">
        <v>1.2751351093000001</v>
      </c>
      <c r="P120" s="29">
        <v>1.1309713701999999</v>
      </c>
      <c r="Q120" s="32">
        <v>530450.05000000005</v>
      </c>
      <c r="R120" s="33">
        <v>218699.82428</v>
      </c>
      <c r="S120" s="33">
        <v>220029.11326000001</v>
      </c>
      <c r="T120" s="34">
        <v>91721.112466000006</v>
      </c>
      <c r="U120" s="32">
        <v>512962.83873999998</v>
      </c>
      <c r="V120" s="33">
        <v>84127.382874999996</v>
      </c>
      <c r="W120" s="33">
        <v>78626.322354999997</v>
      </c>
      <c r="X120" s="33">
        <v>27167.308183000001</v>
      </c>
      <c r="Y120" s="33">
        <v>130333.85057</v>
      </c>
      <c r="Z120" s="33">
        <v>100969.24351</v>
      </c>
      <c r="AA120" s="34">
        <v>91738.731249999997</v>
      </c>
      <c r="AB120" s="38">
        <f t="shared" si="1"/>
        <v>-3.2966744484235734E-2</v>
      </c>
    </row>
    <row r="121" spans="1:28" x14ac:dyDescent="0.25">
      <c r="A121" s="20">
        <v>245338</v>
      </c>
      <c r="B121" s="21" t="s">
        <v>142</v>
      </c>
      <c r="C121" s="22" t="s">
        <v>74</v>
      </c>
      <c r="D121" s="23" t="s">
        <v>30</v>
      </c>
      <c r="E121" s="24" t="s">
        <v>33</v>
      </c>
      <c r="F121" s="24" t="s">
        <v>28</v>
      </c>
      <c r="G121" s="25">
        <v>0.9042</v>
      </c>
      <c r="H121" s="26">
        <v>62</v>
      </c>
      <c r="I121" s="27">
        <v>1449</v>
      </c>
      <c r="J121" s="28">
        <v>1.3637357418</v>
      </c>
      <c r="K121" s="29">
        <v>1.3242788130000001</v>
      </c>
      <c r="L121" s="28">
        <v>1.5376136237</v>
      </c>
      <c r="M121" s="30">
        <v>1.5346648026</v>
      </c>
      <c r="N121" s="31">
        <v>1.149597247</v>
      </c>
      <c r="O121" s="31">
        <v>1.3864968311000001</v>
      </c>
      <c r="P121" s="29">
        <v>1.1430433389000001</v>
      </c>
      <c r="Q121" s="32">
        <v>685952.49</v>
      </c>
      <c r="R121" s="33">
        <v>276196.5405</v>
      </c>
      <c r="S121" s="33">
        <v>288557.76250000001</v>
      </c>
      <c r="T121" s="34">
        <v>121198.18700000001</v>
      </c>
      <c r="U121" s="32">
        <v>726345.06553999998</v>
      </c>
      <c r="V121" s="33">
        <v>131066.97990999999</v>
      </c>
      <c r="W121" s="33">
        <v>120134.97659000001</v>
      </c>
      <c r="X121" s="33">
        <v>41178.324108000001</v>
      </c>
      <c r="Y121" s="33">
        <v>175996.16776000001</v>
      </c>
      <c r="Z121" s="33">
        <v>136779.83220999999</v>
      </c>
      <c r="AA121" s="34">
        <v>121188.78496</v>
      </c>
      <c r="AB121" s="38">
        <f t="shared" si="1"/>
        <v>5.8885383650987243E-2</v>
      </c>
    </row>
    <row r="122" spans="1:28" x14ac:dyDescent="0.25">
      <c r="A122" s="20">
        <v>245339</v>
      </c>
      <c r="B122" s="21" t="s">
        <v>50</v>
      </c>
      <c r="C122" s="22" t="s">
        <v>74</v>
      </c>
      <c r="D122" s="23" t="s">
        <v>30</v>
      </c>
      <c r="E122" s="24" t="s">
        <v>33</v>
      </c>
      <c r="F122" s="24" t="s">
        <v>31</v>
      </c>
      <c r="G122" s="25">
        <v>0.99229999999999996</v>
      </c>
      <c r="H122" s="26">
        <v>20</v>
      </c>
      <c r="I122" s="27">
        <v>636</v>
      </c>
      <c r="J122" s="28">
        <v>1.0156495081000001</v>
      </c>
      <c r="K122" s="29">
        <v>1.2140880503</v>
      </c>
      <c r="L122" s="28">
        <v>1.5685890331000001</v>
      </c>
      <c r="M122" s="30">
        <v>1.5489284823</v>
      </c>
      <c r="N122" s="31">
        <v>1.2128389532999999</v>
      </c>
      <c r="O122" s="31">
        <v>1.4099340714999999</v>
      </c>
      <c r="P122" s="29">
        <v>1.0120186318</v>
      </c>
      <c r="Q122" s="32">
        <v>283555.73</v>
      </c>
      <c r="R122" s="33">
        <v>89295.900683</v>
      </c>
      <c r="S122" s="33">
        <v>138528.37082000001</v>
      </c>
      <c r="T122" s="34">
        <v>55731.458493999999</v>
      </c>
      <c r="U122" s="32">
        <v>319615.61061999999</v>
      </c>
      <c r="V122" s="33">
        <v>53959.257853000003</v>
      </c>
      <c r="W122" s="33">
        <v>49601.595047000003</v>
      </c>
      <c r="X122" s="33">
        <v>16139.152618</v>
      </c>
      <c r="Y122" s="33">
        <v>87656.568121999997</v>
      </c>
      <c r="Z122" s="33">
        <v>56549.600145999997</v>
      </c>
      <c r="AA122" s="34">
        <v>55709.436829999999</v>
      </c>
      <c r="AB122" s="38">
        <f t="shared" si="1"/>
        <v>0.12717034714833664</v>
      </c>
    </row>
    <row r="123" spans="1:28" x14ac:dyDescent="0.25">
      <c r="A123" s="20">
        <v>245340</v>
      </c>
      <c r="B123" s="21" t="s">
        <v>65</v>
      </c>
      <c r="C123" s="22" t="s">
        <v>74</v>
      </c>
      <c r="D123" s="23" t="s">
        <v>30</v>
      </c>
      <c r="E123" s="24" t="s">
        <v>27</v>
      </c>
      <c r="F123" s="24" t="s">
        <v>31</v>
      </c>
      <c r="G123" s="25">
        <v>1.1147</v>
      </c>
      <c r="H123" s="26">
        <v>48</v>
      </c>
      <c r="I123" s="27">
        <v>1730</v>
      </c>
      <c r="J123" s="28">
        <v>1.0903713861</v>
      </c>
      <c r="K123" s="29">
        <v>1.1518208092</v>
      </c>
      <c r="L123" s="28">
        <v>1.5317489618</v>
      </c>
      <c r="M123" s="30">
        <v>1.5339841151</v>
      </c>
      <c r="N123" s="31">
        <v>1.4907322358999999</v>
      </c>
      <c r="O123" s="31">
        <v>1.5321945818</v>
      </c>
      <c r="P123" s="29">
        <v>1.5632828237</v>
      </c>
      <c r="Q123" s="32">
        <v>845563.37</v>
      </c>
      <c r="R123" s="33">
        <v>286777.20510000002</v>
      </c>
      <c r="S123" s="33">
        <v>394364.59612</v>
      </c>
      <c r="T123" s="34">
        <v>164421.56877000001</v>
      </c>
      <c r="U123" s="32">
        <v>1054272.9639999999</v>
      </c>
      <c r="V123" s="33">
        <v>154142.34396</v>
      </c>
      <c r="W123" s="33">
        <v>143693.99713999999</v>
      </c>
      <c r="X123" s="33">
        <v>58527.793546000001</v>
      </c>
      <c r="Y123" s="33">
        <v>280984.46743999998</v>
      </c>
      <c r="Z123" s="33">
        <v>252650.86345999999</v>
      </c>
      <c r="AA123" s="34">
        <v>164273.49848000001</v>
      </c>
      <c r="AB123" s="38">
        <f t="shared" si="1"/>
        <v>0.24682903896369107</v>
      </c>
    </row>
    <row r="124" spans="1:28" x14ac:dyDescent="0.25">
      <c r="A124" s="20">
        <v>245342</v>
      </c>
      <c r="B124" s="21" t="s">
        <v>93</v>
      </c>
      <c r="C124" s="22" t="s">
        <v>74</v>
      </c>
      <c r="D124" s="23" t="s">
        <v>30</v>
      </c>
      <c r="E124" s="24" t="s">
        <v>27</v>
      </c>
      <c r="F124" s="24" t="s">
        <v>31</v>
      </c>
      <c r="G124" s="25">
        <v>1.1147</v>
      </c>
      <c r="H124" s="26">
        <v>33</v>
      </c>
      <c r="I124" s="27">
        <v>1114</v>
      </c>
      <c r="J124" s="28">
        <v>1.5645901481</v>
      </c>
      <c r="K124" s="29">
        <v>1.2793985637</v>
      </c>
      <c r="L124" s="28">
        <v>1.4852187771000001</v>
      </c>
      <c r="M124" s="30">
        <v>1.4916755231000001</v>
      </c>
      <c r="N124" s="31">
        <v>1.1833323611</v>
      </c>
      <c r="O124" s="31">
        <v>1.4582230524999999</v>
      </c>
      <c r="P124" s="29">
        <v>1.3491924222</v>
      </c>
      <c r="Q124" s="32">
        <v>649813.14</v>
      </c>
      <c r="R124" s="33">
        <v>266821.65065000003</v>
      </c>
      <c r="S124" s="33">
        <v>276995.60405999998</v>
      </c>
      <c r="T124" s="34">
        <v>105995.88529000001</v>
      </c>
      <c r="U124" s="32">
        <v>635680.96155999997</v>
      </c>
      <c r="V124" s="33">
        <v>97092.966876999999</v>
      </c>
      <c r="W124" s="33">
        <v>90768.625629000002</v>
      </c>
      <c r="X124" s="33">
        <v>29922.877710000001</v>
      </c>
      <c r="Y124" s="33">
        <v>172188.42665000001</v>
      </c>
      <c r="Z124" s="33">
        <v>139703.51414000001</v>
      </c>
      <c r="AA124" s="34">
        <v>106004.55056</v>
      </c>
      <c r="AB124" s="38">
        <f t="shared" si="1"/>
        <v>-2.1748065051439322E-2</v>
      </c>
    </row>
    <row r="125" spans="1:28" x14ac:dyDescent="0.25">
      <c r="A125" s="20">
        <v>245343</v>
      </c>
      <c r="B125" s="21" t="s">
        <v>52</v>
      </c>
      <c r="C125" s="22" t="s">
        <v>74</v>
      </c>
      <c r="D125" s="23" t="s">
        <v>30</v>
      </c>
      <c r="E125" s="24" t="s">
        <v>33</v>
      </c>
      <c r="F125" s="24" t="s">
        <v>31</v>
      </c>
      <c r="G125" s="25">
        <v>1.1147</v>
      </c>
      <c r="H125" s="26">
        <v>610</v>
      </c>
      <c r="I125" s="27">
        <v>9585</v>
      </c>
      <c r="J125" s="28">
        <v>1.4921047316</v>
      </c>
      <c r="K125" s="29">
        <v>1.3041585811</v>
      </c>
      <c r="L125" s="28">
        <v>1.5930834466999999</v>
      </c>
      <c r="M125" s="30">
        <v>1.5633749521</v>
      </c>
      <c r="N125" s="31">
        <v>1.2018000094000001</v>
      </c>
      <c r="O125" s="31">
        <v>1.3387648721000001</v>
      </c>
      <c r="P125" s="29">
        <v>1.0908228791000001</v>
      </c>
      <c r="Q125" s="32">
        <v>5261690.84</v>
      </c>
      <c r="R125" s="33">
        <v>2031807.7627000001</v>
      </c>
      <c r="S125" s="33">
        <v>2320991.7359000002</v>
      </c>
      <c r="T125" s="34">
        <v>908891.34141999995</v>
      </c>
      <c r="U125" s="32">
        <v>5431167.3558</v>
      </c>
      <c r="V125" s="33">
        <v>920468.17538999999</v>
      </c>
      <c r="W125" s="33">
        <v>840800.81275000004</v>
      </c>
      <c r="X125" s="33">
        <v>260960.88959000001</v>
      </c>
      <c r="Y125" s="33">
        <v>1357789.7956999999</v>
      </c>
      <c r="Z125" s="33">
        <v>1142331.0233</v>
      </c>
      <c r="AA125" s="34">
        <v>908816.65899999999</v>
      </c>
      <c r="AB125" s="38">
        <f t="shared" si="1"/>
        <v>3.2209516095400272E-2</v>
      </c>
    </row>
    <row r="126" spans="1:28" x14ac:dyDescent="0.25">
      <c r="A126" s="20">
        <v>245344</v>
      </c>
      <c r="B126" s="21" t="s">
        <v>143</v>
      </c>
      <c r="C126" s="22" t="s">
        <v>74</v>
      </c>
      <c r="D126" s="23" t="s">
        <v>30</v>
      </c>
      <c r="E126" s="24" t="s">
        <v>29</v>
      </c>
      <c r="F126" s="24" t="s">
        <v>31</v>
      </c>
      <c r="G126" s="25">
        <v>1.0959000000000001</v>
      </c>
      <c r="H126" s="26">
        <v>45</v>
      </c>
      <c r="I126" s="27">
        <v>1485</v>
      </c>
      <c r="J126" s="28">
        <v>1.3050237542000001</v>
      </c>
      <c r="K126" s="29">
        <v>1.1862558922999999</v>
      </c>
      <c r="L126" s="28">
        <v>1.5228986855</v>
      </c>
      <c r="M126" s="30">
        <v>1.5285811477</v>
      </c>
      <c r="N126" s="31">
        <v>1.4042665174</v>
      </c>
      <c r="O126" s="31">
        <v>1.3798276709999999</v>
      </c>
      <c r="P126" s="29">
        <v>1.1609079111</v>
      </c>
      <c r="Q126" s="32">
        <v>747388.84</v>
      </c>
      <c r="R126" s="33">
        <v>275761.15457000001</v>
      </c>
      <c r="S126" s="33">
        <v>332185.33523000003</v>
      </c>
      <c r="T126" s="34">
        <v>139442.35019999999</v>
      </c>
      <c r="U126" s="32">
        <v>816625.04851999995</v>
      </c>
      <c r="V126" s="33">
        <v>131264.31847999999</v>
      </c>
      <c r="W126" s="33">
        <v>122648.32214</v>
      </c>
      <c r="X126" s="33">
        <v>46786.87556</v>
      </c>
      <c r="Y126" s="33">
        <v>214746.08343999999</v>
      </c>
      <c r="Z126" s="33">
        <v>161793.58697999999</v>
      </c>
      <c r="AA126" s="34">
        <v>139385.86192</v>
      </c>
      <c r="AB126" s="38">
        <f t="shared" si="1"/>
        <v>9.2637466355531869E-2</v>
      </c>
    </row>
    <row r="127" spans="1:28" x14ac:dyDescent="0.25">
      <c r="A127" s="20">
        <v>245345</v>
      </c>
      <c r="B127" s="21" t="s">
        <v>144</v>
      </c>
      <c r="C127" s="22" t="s">
        <v>74</v>
      </c>
      <c r="D127" s="23" t="s">
        <v>30</v>
      </c>
      <c r="E127" s="24" t="s">
        <v>27</v>
      </c>
      <c r="F127" s="24" t="s">
        <v>31</v>
      </c>
      <c r="G127" s="25">
        <v>1.0959000000000001</v>
      </c>
      <c r="H127" s="26">
        <v>34</v>
      </c>
      <c r="I127" s="27">
        <v>901</v>
      </c>
      <c r="J127" s="28">
        <v>1.5335728217</v>
      </c>
      <c r="K127" s="29">
        <v>1.3944839067999999</v>
      </c>
      <c r="L127" s="28">
        <v>1.5451791856999999</v>
      </c>
      <c r="M127" s="30">
        <v>1.5326956556</v>
      </c>
      <c r="N127" s="31">
        <v>1.3578414862999999</v>
      </c>
      <c r="O127" s="31">
        <v>1.3079094072999999</v>
      </c>
      <c r="P127" s="29">
        <v>1.0896074987</v>
      </c>
      <c r="Q127" s="32">
        <v>502924.67</v>
      </c>
      <c r="R127" s="33">
        <v>191184.00321</v>
      </c>
      <c r="S127" s="33">
        <v>227239.80108999999</v>
      </c>
      <c r="T127" s="34">
        <v>84500.865703999996</v>
      </c>
      <c r="U127" s="32">
        <v>486830.35535999999</v>
      </c>
      <c r="V127" s="33">
        <v>81966.220935000005</v>
      </c>
      <c r="W127" s="33">
        <v>75665.173938000007</v>
      </c>
      <c r="X127" s="33">
        <v>27417.421779</v>
      </c>
      <c r="Y127" s="33">
        <v>123338.05806</v>
      </c>
      <c r="Z127" s="33">
        <v>93937.945947</v>
      </c>
      <c r="AA127" s="34">
        <v>84505.534708000007</v>
      </c>
      <c r="AB127" s="38">
        <f t="shared" si="1"/>
        <v>-3.2001441965453785E-2</v>
      </c>
    </row>
    <row r="128" spans="1:28" x14ac:dyDescent="0.25">
      <c r="A128" s="20">
        <v>245346</v>
      </c>
      <c r="B128" s="21" t="s">
        <v>145</v>
      </c>
      <c r="C128" s="22" t="s">
        <v>74</v>
      </c>
      <c r="D128" s="23" t="s">
        <v>30</v>
      </c>
      <c r="E128" s="24" t="s">
        <v>27</v>
      </c>
      <c r="F128" s="24" t="s">
        <v>28</v>
      </c>
      <c r="G128" s="25">
        <v>0.9042</v>
      </c>
      <c r="H128" s="26">
        <v>13</v>
      </c>
      <c r="I128" s="27">
        <v>391</v>
      </c>
      <c r="J128" s="28">
        <v>0.70777817499999995</v>
      </c>
      <c r="K128" s="29">
        <v>1.1841176470999999</v>
      </c>
      <c r="L128" s="28">
        <v>1.5186231318000001</v>
      </c>
      <c r="M128" s="30">
        <v>1.5198481533999999</v>
      </c>
      <c r="N128" s="31">
        <v>1.4884191040999999</v>
      </c>
      <c r="O128" s="31">
        <v>1.3909555389999999</v>
      </c>
      <c r="P128" s="29">
        <v>1.1051299065</v>
      </c>
      <c r="Q128" s="32">
        <v>142045.44</v>
      </c>
      <c r="R128" s="33">
        <v>38735.882474999999</v>
      </c>
      <c r="S128" s="33">
        <v>70524.921086000002</v>
      </c>
      <c r="T128" s="34">
        <v>32784.636439000002</v>
      </c>
      <c r="U128" s="32">
        <v>195930.86223</v>
      </c>
      <c r="V128" s="33">
        <v>34653.721451999998</v>
      </c>
      <c r="W128" s="33">
        <v>31856.972201</v>
      </c>
      <c r="X128" s="33">
        <v>14399.201209000001</v>
      </c>
      <c r="Y128" s="33">
        <v>47682.036224000003</v>
      </c>
      <c r="Z128" s="33">
        <v>34596.393344999997</v>
      </c>
      <c r="AA128" s="34">
        <v>32742.537797000001</v>
      </c>
      <c r="AB128" s="38">
        <f t="shared" si="1"/>
        <v>0.37935341134498929</v>
      </c>
    </row>
    <row r="129" spans="1:28" x14ac:dyDescent="0.25">
      <c r="A129" s="20">
        <v>245347</v>
      </c>
      <c r="B129" s="21" t="s">
        <v>65</v>
      </c>
      <c r="C129" s="22" t="s">
        <v>74</v>
      </c>
      <c r="D129" s="23" t="s">
        <v>30</v>
      </c>
      <c r="E129" s="24" t="s">
        <v>33</v>
      </c>
      <c r="F129" s="24" t="s">
        <v>31</v>
      </c>
      <c r="G129" s="25">
        <v>1.1147</v>
      </c>
      <c r="H129" s="26">
        <v>144</v>
      </c>
      <c r="I129" s="27">
        <v>2855</v>
      </c>
      <c r="J129" s="28">
        <v>1.0629836514</v>
      </c>
      <c r="K129" s="29">
        <v>1.2230297723000001</v>
      </c>
      <c r="L129" s="28">
        <v>1.5528393367</v>
      </c>
      <c r="M129" s="30">
        <v>1.5390359828</v>
      </c>
      <c r="N129" s="31">
        <v>1.4485984497</v>
      </c>
      <c r="O129" s="31">
        <v>1.4072249129000001</v>
      </c>
      <c r="P129" s="29">
        <v>1.1338536678</v>
      </c>
      <c r="Q129" s="32">
        <v>1373726.58</v>
      </c>
      <c r="R129" s="33">
        <v>437607.47479000001</v>
      </c>
      <c r="S129" s="33">
        <v>665095.21556000004</v>
      </c>
      <c r="T129" s="34">
        <v>271023.88965000003</v>
      </c>
      <c r="U129" s="32">
        <v>1632945.5563999999</v>
      </c>
      <c r="V129" s="33">
        <v>266061.19644000003</v>
      </c>
      <c r="W129" s="33">
        <v>245447.03083999999</v>
      </c>
      <c r="X129" s="33">
        <v>93715.949420999998</v>
      </c>
      <c r="Y129" s="33">
        <v>425328.91071999999</v>
      </c>
      <c r="Z129" s="33">
        <v>331501.93056000001</v>
      </c>
      <c r="AA129" s="34">
        <v>270890.53840000002</v>
      </c>
      <c r="AB129" s="38">
        <f t="shared" si="1"/>
        <v>0.18869764928039742</v>
      </c>
    </row>
    <row r="130" spans="1:28" x14ac:dyDescent="0.25">
      <c r="A130" s="20">
        <v>245348</v>
      </c>
      <c r="B130" s="21" t="s">
        <v>146</v>
      </c>
      <c r="C130" s="22" t="s">
        <v>74</v>
      </c>
      <c r="D130" s="23" t="s">
        <v>30</v>
      </c>
      <c r="E130" s="24" t="s">
        <v>27</v>
      </c>
      <c r="F130" s="24" t="s">
        <v>31</v>
      </c>
      <c r="G130" s="25">
        <v>1.1147</v>
      </c>
      <c r="H130" s="26">
        <v>30</v>
      </c>
      <c r="I130" s="27">
        <v>707</v>
      </c>
      <c r="J130" s="28">
        <v>1.3446868093</v>
      </c>
      <c r="K130" s="29">
        <v>1.2327722772</v>
      </c>
      <c r="L130" s="28">
        <v>1.4988346803999999</v>
      </c>
      <c r="M130" s="30">
        <v>1.5017906758999999</v>
      </c>
      <c r="N130" s="31">
        <v>1.1809703711999999</v>
      </c>
      <c r="O130" s="31">
        <v>1.3866216786000001</v>
      </c>
      <c r="P130" s="29">
        <v>1.5622824949</v>
      </c>
      <c r="Q130" s="32">
        <v>392387.85</v>
      </c>
      <c r="R130" s="33">
        <v>147942.3633</v>
      </c>
      <c r="S130" s="33">
        <v>177346.55802999999</v>
      </c>
      <c r="T130" s="34">
        <v>67098.928673000002</v>
      </c>
      <c r="U130" s="32">
        <v>421981.14452999999</v>
      </c>
      <c r="V130" s="33">
        <v>63310.054499999998</v>
      </c>
      <c r="W130" s="33">
        <v>59059.162400000001</v>
      </c>
      <c r="X130" s="33">
        <v>18934.725198</v>
      </c>
      <c r="Y130" s="33">
        <v>103876.47481</v>
      </c>
      <c r="Z130" s="33">
        <v>109720.05473</v>
      </c>
      <c r="AA130" s="34">
        <v>67080.672886999993</v>
      </c>
      <c r="AB130" s="38">
        <f t="shared" si="1"/>
        <v>7.5418478247988599E-2</v>
      </c>
    </row>
    <row r="131" spans="1:28" x14ac:dyDescent="0.25">
      <c r="A131" s="20">
        <v>245349</v>
      </c>
      <c r="B131" s="21" t="s">
        <v>147</v>
      </c>
      <c r="C131" s="22" t="s">
        <v>74</v>
      </c>
      <c r="D131" s="23" t="s">
        <v>30</v>
      </c>
      <c r="E131" s="24" t="s">
        <v>33</v>
      </c>
      <c r="F131" s="24" t="s">
        <v>31</v>
      </c>
      <c r="G131" s="25">
        <v>1.0959000000000001</v>
      </c>
      <c r="H131" s="26">
        <v>46</v>
      </c>
      <c r="I131" s="27">
        <v>1246</v>
      </c>
      <c r="J131" s="28">
        <v>1.5153966692</v>
      </c>
      <c r="K131" s="29">
        <v>1.3540449438</v>
      </c>
      <c r="L131" s="28">
        <v>1.5578835816000001</v>
      </c>
      <c r="M131" s="30">
        <v>1.5564536581999999</v>
      </c>
      <c r="N131" s="31">
        <v>1.1144750159000001</v>
      </c>
      <c r="O131" s="31">
        <v>1.309800115</v>
      </c>
      <c r="P131" s="29">
        <v>0.974703502</v>
      </c>
      <c r="Q131" s="32">
        <v>684523.05</v>
      </c>
      <c r="R131" s="33">
        <v>261866.96463999999</v>
      </c>
      <c r="S131" s="33">
        <v>305532.84516999999</v>
      </c>
      <c r="T131" s="34">
        <v>117123.24019</v>
      </c>
      <c r="U131" s="32">
        <v>655986.83018000005</v>
      </c>
      <c r="V131" s="33">
        <v>113623.53165999999</v>
      </c>
      <c r="W131" s="33">
        <v>105690.13187</v>
      </c>
      <c r="X131" s="33">
        <v>31115.941441999999</v>
      </c>
      <c r="Y131" s="33">
        <v>170848.96587000001</v>
      </c>
      <c r="Z131" s="33">
        <v>117564.64388</v>
      </c>
      <c r="AA131" s="34">
        <v>117143.61545</v>
      </c>
      <c r="AB131" s="38">
        <f t="shared" si="1"/>
        <v>-4.1687741296659031E-2</v>
      </c>
    </row>
    <row r="132" spans="1:28" x14ac:dyDescent="0.25">
      <c r="A132" s="20">
        <v>245350</v>
      </c>
      <c r="B132" s="21" t="s">
        <v>46</v>
      </c>
      <c r="C132" s="22" t="s">
        <v>74</v>
      </c>
      <c r="D132" s="23" t="s">
        <v>30</v>
      </c>
      <c r="E132" s="24" t="s">
        <v>33</v>
      </c>
      <c r="F132" s="24" t="s">
        <v>31</v>
      </c>
      <c r="G132" s="25">
        <v>1.1147</v>
      </c>
      <c r="H132" s="26">
        <v>182</v>
      </c>
      <c r="I132" s="27">
        <v>3451</v>
      </c>
      <c r="J132" s="28">
        <v>1.4765843160000001</v>
      </c>
      <c r="K132" s="29">
        <v>1.3557780354</v>
      </c>
      <c r="L132" s="28">
        <v>1.5217756153999999</v>
      </c>
      <c r="M132" s="30">
        <v>1.5175131297</v>
      </c>
      <c r="N132" s="31">
        <v>1.1711294177</v>
      </c>
      <c r="O132" s="31">
        <v>1.4273371254</v>
      </c>
      <c r="P132" s="29">
        <v>1.1363364</v>
      </c>
      <c r="Q132" s="32">
        <v>1890493.11</v>
      </c>
      <c r="R132" s="33">
        <v>717980.91795999999</v>
      </c>
      <c r="S132" s="33">
        <v>845255.41949</v>
      </c>
      <c r="T132" s="34">
        <v>327256.77254999999</v>
      </c>
      <c r="U132" s="32">
        <v>1962086.3609</v>
      </c>
      <c r="V132" s="33">
        <v>316606.63192999997</v>
      </c>
      <c r="W132" s="33">
        <v>293894.30388999998</v>
      </c>
      <c r="X132" s="33">
        <v>91560.442332999999</v>
      </c>
      <c r="Y132" s="33">
        <v>521362.46223</v>
      </c>
      <c r="Z132" s="33">
        <v>411438.75770000002</v>
      </c>
      <c r="AA132" s="34">
        <v>327223.76283999998</v>
      </c>
      <c r="AB132" s="38">
        <f t="shared" si="1"/>
        <v>3.7870146429679327E-2</v>
      </c>
    </row>
    <row r="133" spans="1:28" x14ac:dyDescent="0.25">
      <c r="A133" s="20">
        <v>245352</v>
      </c>
      <c r="B133" s="21" t="s">
        <v>115</v>
      </c>
      <c r="C133" s="22" t="s">
        <v>74</v>
      </c>
      <c r="D133" s="23" t="s">
        <v>30</v>
      </c>
      <c r="E133" s="24" t="s">
        <v>29</v>
      </c>
      <c r="F133" s="24" t="s">
        <v>31</v>
      </c>
      <c r="G133" s="25">
        <v>1.1147</v>
      </c>
      <c r="H133" s="26">
        <v>80</v>
      </c>
      <c r="I133" s="27">
        <v>1605</v>
      </c>
      <c r="J133" s="28">
        <v>1.0090764336</v>
      </c>
      <c r="K133" s="29">
        <v>1.2352523364000001</v>
      </c>
      <c r="L133" s="28">
        <v>1.5410162913000001</v>
      </c>
      <c r="M133" s="30">
        <v>1.5320448144000001</v>
      </c>
      <c r="N133" s="31">
        <v>1.358852025</v>
      </c>
      <c r="O133" s="31">
        <v>1.3795238756999999</v>
      </c>
      <c r="P133" s="29">
        <v>1.1756650161</v>
      </c>
      <c r="Q133" s="32">
        <v>736474.24</v>
      </c>
      <c r="R133" s="33">
        <v>228616.85055</v>
      </c>
      <c r="S133" s="33">
        <v>355442.60856999998</v>
      </c>
      <c r="T133" s="34">
        <v>152414.78088000001</v>
      </c>
      <c r="U133" s="32">
        <v>918357.73670999997</v>
      </c>
      <c r="V133" s="33">
        <v>148205.87453999999</v>
      </c>
      <c r="W133" s="33">
        <v>137169.22575000001</v>
      </c>
      <c r="X133" s="33">
        <v>49445.204271000002</v>
      </c>
      <c r="Y133" s="33">
        <v>234438.00083999999</v>
      </c>
      <c r="Z133" s="33">
        <v>196770.15155000001</v>
      </c>
      <c r="AA133" s="34">
        <v>152329.27976999999</v>
      </c>
      <c r="AB133" s="38">
        <f t="shared" si="1"/>
        <v>0.24696518470218318</v>
      </c>
    </row>
    <row r="134" spans="1:28" x14ac:dyDescent="0.25">
      <c r="A134" s="20">
        <v>245353</v>
      </c>
      <c r="B134" s="21" t="s">
        <v>62</v>
      </c>
      <c r="C134" s="22" t="s">
        <v>74</v>
      </c>
      <c r="D134" s="23" t="s">
        <v>30</v>
      </c>
      <c r="E134" s="24" t="s">
        <v>27</v>
      </c>
      <c r="F134" s="24" t="s">
        <v>31</v>
      </c>
      <c r="G134" s="25">
        <v>1.1147</v>
      </c>
      <c r="H134" s="26">
        <v>89</v>
      </c>
      <c r="I134" s="27">
        <v>1582</v>
      </c>
      <c r="J134" s="28">
        <v>1.2663374838000001</v>
      </c>
      <c r="K134" s="29">
        <v>1.2206384323999999</v>
      </c>
      <c r="L134" s="28">
        <v>1.5629659605999999</v>
      </c>
      <c r="M134" s="30">
        <v>1.5515669274999999</v>
      </c>
      <c r="N134" s="31">
        <v>1.2379593221</v>
      </c>
      <c r="O134" s="31">
        <v>1.254820034</v>
      </c>
      <c r="P134" s="29">
        <v>1.1015781584</v>
      </c>
      <c r="Q134" s="32">
        <v>824312.21</v>
      </c>
      <c r="R134" s="33">
        <v>296254.71950000001</v>
      </c>
      <c r="S134" s="33">
        <v>378193.28198000003</v>
      </c>
      <c r="T134" s="34">
        <v>149864.20853</v>
      </c>
      <c r="U134" s="32">
        <v>877242.38662</v>
      </c>
      <c r="V134" s="33">
        <v>149024.40609999999</v>
      </c>
      <c r="W134" s="33">
        <v>137741.7752</v>
      </c>
      <c r="X134" s="33">
        <v>44345.328964</v>
      </c>
      <c r="Y134" s="33">
        <v>209981.70629</v>
      </c>
      <c r="Z134" s="33">
        <v>186298.21698999999</v>
      </c>
      <c r="AA134" s="34">
        <v>149850.95306999999</v>
      </c>
      <c r="AB134" s="38">
        <f t="shared" ref="AB134:AB197" si="2">(U134-Q134)/Q134</f>
        <v>6.421132184855062E-2</v>
      </c>
    </row>
    <row r="135" spans="1:28" x14ac:dyDescent="0.25">
      <c r="A135" s="20">
        <v>245357</v>
      </c>
      <c r="B135" s="21" t="s">
        <v>148</v>
      </c>
      <c r="C135" s="22" t="s">
        <v>74</v>
      </c>
      <c r="D135" s="23" t="s">
        <v>26</v>
      </c>
      <c r="E135" s="24" t="s">
        <v>33</v>
      </c>
      <c r="F135" s="24" t="s">
        <v>28</v>
      </c>
      <c r="G135" s="25">
        <v>0.9042</v>
      </c>
      <c r="H135" s="26">
        <v>14</v>
      </c>
      <c r="I135" s="27">
        <v>427</v>
      </c>
      <c r="J135" s="28">
        <v>1.1469021919</v>
      </c>
      <c r="K135" s="29">
        <v>1.1999765808</v>
      </c>
      <c r="L135" s="28">
        <v>1.604705305</v>
      </c>
      <c r="M135" s="30">
        <v>1.5667444471</v>
      </c>
      <c r="N135" s="31">
        <v>1.3282262949000001</v>
      </c>
      <c r="O135" s="31">
        <v>1.2967673092000001</v>
      </c>
      <c r="P135" s="29">
        <v>1.0867002135999999</v>
      </c>
      <c r="Q135" s="32">
        <v>181288.07</v>
      </c>
      <c r="R135" s="33">
        <v>68553.406705000001</v>
      </c>
      <c r="S135" s="33">
        <v>76959.053146999999</v>
      </c>
      <c r="T135" s="34">
        <v>35775.610148</v>
      </c>
      <c r="U135" s="32">
        <v>211632.02063000001</v>
      </c>
      <c r="V135" s="33">
        <v>40284.88164</v>
      </c>
      <c r="W135" s="33">
        <v>36129.756061</v>
      </c>
      <c r="X135" s="33">
        <v>14039.775965000001</v>
      </c>
      <c r="Y135" s="33">
        <v>48561.051337999997</v>
      </c>
      <c r="Z135" s="33">
        <v>36860.862424999999</v>
      </c>
      <c r="AA135" s="34">
        <v>35755.693200000002</v>
      </c>
      <c r="AB135" s="38">
        <f t="shared" si="2"/>
        <v>0.16737974335542324</v>
      </c>
    </row>
    <row r="136" spans="1:28" x14ac:dyDescent="0.25">
      <c r="A136" s="20">
        <v>245358</v>
      </c>
      <c r="B136" s="21" t="s">
        <v>149</v>
      </c>
      <c r="C136" s="22" t="s">
        <v>74</v>
      </c>
      <c r="D136" s="23" t="s">
        <v>30</v>
      </c>
      <c r="E136" s="24" t="s">
        <v>27</v>
      </c>
      <c r="F136" s="24" t="s">
        <v>28</v>
      </c>
      <c r="G136" s="25">
        <v>0.9042</v>
      </c>
      <c r="H136" s="26">
        <v>30</v>
      </c>
      <c r="I136" s="27">
        <v>637</v>
      </c>
      <c r="J136" s="28">
        <v>1.0709632481</v>
      </c>
      <c r="K136" s="29">
        <v>1.2773312402000001</v>
      </c>
      <c r="L136" s="28">
        <v>1.5722858131999999</v>
      </c>
      <c r="M136" s="30">
        <v>1.5474155844999999</v>
      </c>
      <c r="N136" s="31">
        <v>1.115101685</v>
      </c>
      <c r="O136" s="31">
        <v>1.5011342785999999</v>
      </c>
      <c r="P136" s="29">
        <v>1.1976671669000001</v>
      </c>
      <c r="Q136" s="32">
        <v>265881.90999999997</v>
      </c>
      <c r="R136" s="33">
        <v>95429.077170000004</v>
      </c>
      <c r="S136" s="33">
        <v>117116.03104</v>
      </c>
      <c r="T136" s="34">
        <v>53336.801787999997</v>
      </c>
      <c r="U136" s="32">
        <v>331691.6753</v>
      </c>
      <c r="V136" s="33">
        <v>59254.073730999997</v>
      </c>
      <c r="W136" s="33">
        <v>53563.262991000003</v>
      </c>
      <c r="X136" s="33">
        <v>17559.494022999999</v>
      </c>
      <c r="Y136" s="33">
        <v>83753.465547999993</v>
      </c>
      <c r="Z136" s="33">
        <v>64264.409929000001</v>
      </c>
      <c r="AA136" s="34">
        <v>53296.969082000003</v>
      </c>
      <c r="AB136" s="38">
        <f t="shared" si="2"/>
        <v>0.24751501634691894</v>
      </c>
    </row>
    <row r="137" spans="1:28" x14ac:dyDescent="0.25">
      <c r="A137" s="20">
        <v>245359</v>
      </c>
      <c r="B137" s="21" t="s">
        <v>150</v>
      </c>
      <c r="C137" s="22" t="s">
        <v>74</v>
      </c>
      <c r="D137" s="23" t="s">
        <v>30</v>
      </c>
      <c r="E137" s="24" t="s">
        <v>33</v>
      </c>
      <c r="F137" s="24" t="s">
        <v>28</v>
      </c>
      <c r="G137" s="25">
        <v>0.9042</v>
      </c>
      <c r="H137" s="26">
        <v>53</v>
      </c>
      <c r="I137" s="27">
        <v>1767</v>
      </c>
      <c r="J137" s="28">
        <v>1.6231412915000001</v>
      </c>
      <c r="K137" s="29">
        <v>1.3764346350000001</v>
      </c>
      <c r="L137" s="28">
        <v>1.5628350465</v>
      </c>
      <c r="M137" s="30">
        <v>1.5537284616</v>
      </c>
      <c r="N137" s="31">
        <v>1.2811498089</v>
      </c>
      <c r="O137" s="31">
        <v>1.4206371142000001</v>
      </c>
      <c r="P137" s="29">
        <v>1.0611672523</v>
      </c>
      <c r="Q137" s="32">
        <v>979011.75</v>
      </c>
      <c r="R137" s="33">
        <v>432644.40850999998</v>
      </c>
      <c r="S137" s="33">
        <v>398383.9694</v>
      </c>
      <c r="T137" s="34">
        <v>147983.37208999999</v>
      </c>
      <c r="U137" s="32">
        <v>879648.73841999995</v>
      </c>
      <c r="V137" s="33">
        <v>161294.87637000001</v>
      </c>
      <c r="W137" s="33">
        <v>147253.59878</v>
      </c>
      <c r="X137" s="33">
        <v>56072.664526</v>
      </c>
      <c r="Y137" s="33">
        <v>220211.90126000001</v>
      </c>
      <c r="Z137" s="33">
        <v>146780.63884</v>
      </c>
      <c r="AA137" s="34">
        <v>148035.05864999999</v>
      </c>
      <c r="AB137" s="38">
        <f t="shared" si="2"/>
        <v>-0.10149317572541908</v>
      </c>
    </row>
    <row r="138" spans="1:28" x14ac:dyDescent="0.25">
      <c r="A138" s="20">
        <v>245360</v>
      </c>
      <c r="B138" s="21" t="s">
        <v>43</v>
      </c>
      <c r="C138" s="22" t="s">
        <v>74</v>
      </c>
      <c r="D138" s="23" t="s">
        <v>30</v>
      </c>
      <c r="E138" s="24" t="s">
        <v>33</v>
      </c>
      <c r="F138" s="24" t="s">
        <v>28</v>
      </c>
      <c r="G138" s="25">
        <v>0.9042</v>
      </c>
      <c r="H138" s="26">
        <v>14</v>
      </c>
      <c r="I138" s="27">
        <v>192</v>
      </c>
      <c r="J138" s="28">
        <v>0.85079419560000002</v>
      </c>
      <c r="K138" s="29">
        <v>1.0815625</v>
      </c>
      <c r="L138" s="28">
        <v>1.4156246615000001</v>
      </c>
      <c r="M138" s="30">
        <v>1.4206826212000001</v>
      </c>
      <c r="N138" s="31">
        <v>1.3913744666000001</v>
      </c>
      <c r="O138" s="31">
        <v>1.0534174582</v>
      </c>
      <c r="P138" s="29">
        <v>1.1369441608999999</v>
      </c>
      <c r="Q138" s="32">
        <v>70691.86</v>
      </c>
      <c r="R138" s="33">
        <v>22812.880222</v>
      </c>
      <c r="S138" s="33">
        <v>31830.047907</v>
      </c>
      <c r="T138" s="34">
        <v>16048.931871000001</v>
      </c>
      <c r="U138" s="32">
        <v>92291.499475000004</v>
      </c>
      <c r="V138" s="33">
        <v>16148.877605</v>
      </c>
      <c r="W138" s="33">
        <v>14883.919642000001</v>
      </c>
      <c r="X138" s="33">
        <v>6599.7403383000001</v>
      </c>
      <c r="Y138" s="33">
        <v>17700.813415000001</v>
      </c>
      <c r="Z138" s="33">
        <v>20917.383041000001</v>
      </c>
      <c r="AA138" s="34">
        <v>16040.765434000001</v>
      </c>
      <c r="AB138" s="38">
        <f t="shared" si="2"/>
        <v>0.30554634543496245</v>
      </c>
    </row>
    <row r="139" spans="1:28" x14ac:dyDescent="0.25">
      <c r="A139" s="20">
        <v>245361</v>
      </c>
      <c r="B139" s="21" t="s">
        <v>45</v>
      </c>
      <c r="C139" s="22" t="s">
        <v>74</v>
      </c>
      <c r="D139" s="23" t="s">
        <v>30</v>
      </c>
      <c r="E139" s="24" t="s">
        <v>27</v>
      </c>
      <c r="F139" s="24" t="s">
        <v>28</v>
      </c>
      <c r="G139" s="25">
        <v>0.9042</v>
      </c>
      <c r="H139" s="26">
        <v>48</v>
      </c>
      <c r="I139" s="27">
        <v>947</v>
      </c>
      <c r="J139" s="28">
        <v>1.5098231103999999</v>
      </c>
      <c r="K139" s="29">
        <v>1.3618585004999999</v>
      </c>
      <c r="L139" s="28">
        <v>1.5566418675</v>
      </c>
      <c r="M139" s="30">
        <v>1.5397776732999999</v>
      </c>
      <c r="N139" s="31">
        <v>1.1226624177</v>
      </c>
      <c r="O139" s="31">
        <v>1.3178785865</v>
      </c>
      <c r="P139" s="29">
        <v>1.2073313954</v>
      </c>
      <c r="Q139" s="32">
        <v>472012.01</v>
      </c>
      <c r="R139" s="33">
        <v>199971.52006000001</v>
      </c>
      <c r="S139" s="33">
        <v>192775.33949000001</v>
      </c>
      <c r="T139" s="34">
        <v>79265.150454999995</v>
      </c>
      <c r="U139" s="32">
        <v>480302.41281000001</v>
      </c>
      <c r="V139" s="33">
        <v>87609.228755000004</v>
      </c>
      <c r="W139" s="33">
        <v>79598.330413999996</v>
      </c>
      <c r="X139" s="33">
        <v>26294.013846000002</v>
      </c>
      <c r="Y139" s="33">
        <v>109327.70537</v>
      </c>
      <c r="Z139" s="33">
        <v>98219.144283000001</v>
      </c>
      <c r="AA139" s="34">
        <v>79253.990147999997</v>
      </c>
      <c r="AB139" s="38">
        <f t="shared" si="2"/>
        <v>1.7563965819429043E-2</v>
      </c>
    </row>
    <row r="140" spans="1:28" x14ac:dyDescent="0.25">
      <c r="A140" s="20">
        <v>245362</v>
      </c>
      <c r="B140" s="21" t="s">
        <v>60</v>
      </c>
      <c r="C140" s="22" t="s">
        <v>74</v>
      </c>
      <c r="D140" s="23" t="s">
        <v>30</v>
      </c>
      <c r="E140" s="24" t="s">
        <v>33</v>
      </c>
      <c r="F140" s="24" t="s">
        <v>31</v>
      </c>
      <c r="G140" s="25">
        <v>0.92930000000000001</v>
      </c>
      <c r="H140" s="26">
        <v>19</v>
      </c>
      <c r="I140" s="27">
        <v>642</v>
      </c>
      <c r="J140" s="28">
        <v>1.2707555679</v>
      </c>
      <c r="K140" s="29">
        <v>1.1204049843999999</v>
      </c>
      <c r="L140" s="28">
        <v>1.5081230528</v>
      </c>
      <c r="M140" s="30">
        <v>1.5150039546</v>
      </c>
      <c r="N140" s="31">
        <v>1.199437299</v>
      </c>
      <c r="O140" s="31">
        <v>1.3126252067999999</v>
      </c>
      <c r="P140" s="29">
        <v>1.0265517914</v>
      </c>
      <c r="Q140" s="32">
        <v>308690.63</v>
      </c>
      <c r="R140" s="33">
        <v>117899.01328</v>
      </c>
      <c r="S140" s="33">
        <v>136929.47029999999</v>
      </c>
      <c r="T140" s="34">
        <v>53862.146424999999</v>
      </c>
      <c r="U140" s="32">
        <v>301088.66714999999</v>
      </c>
      <c r="V140" s="33">
        <v>50556.191119000003</v>
      </c>
      <c r="W140" s="33">
        <v>47275.548674999998</v>
      </c>
      <c r="X140" s="33">
        <v>15426.708382000001</v>
      </c>
      <c r="Y140" s="33">
        <v>78873.752940999999</v>
      </c>
      <c r="Z140" s="33">
        <v>55087.340162</v>
      </c>
      <c r="AA140" s="34">
        <v>53869.125872999997</v>
      </c>
      <c r="AB140" s="38">
        <f t="shared" si="2"/>
        <v>-2.4626477486537283E-2</v>
      </c>
    </row>
    <row r="141" spans="1:28" x14ac:dyDescent="0.25">
      <c r="A141" s="20">
        <v>245363</v>
      </c>
      <c r="B141" s="21" t="s">
        <v>84</v>
      </c>
      <c r="C141" s="22" t="s">
        <v>74</v>
      </c>
      <c r="D141" s="23" t="s">
        <v>30</v>
      </c>
      <c r="E141" s="24" t="s">
        <v>27</v>
      </c>
      <c r="F141" s="24" t="s">
        <v>28</v>
      </c>
      <c r="G141" s="25">
        <v>0.9042</v>
      </c>
      <c r="H141" s="26">
        <v>29</v>
      </c>
      <c r="I141" s="27">
        <v>578</v>
      </c>
      <c r="J141" s="28">
        <v>0.68616767010000002</v>
      </c>
      <c r="K141" s="29">
        <v>1.2654325259999999</v>
      </c>
      <c r="L141" s="28">
        <v>1.5661800743000001</v>
      </c>
      <c r="M141" s="30">
        <v>1.538898155</v>
      </c>
      <c r="N141" s="31">
        <v>1.4854326020999999</v>
      </c>
      <c r="O141" s="31">
        <v>1.4190608269</v>
      </c>
      <c r="P141" s="29">
        <v>1.5196659822</v>
      </c>
      <c r="Q141" s="32">
        <v>213738.5</v>
      </c>
      <c r="R141" s="33">
        <v>55525.212659999997</v>
      </c>
      <c r="S141" s="33">
        <v>109798.47293</v>
      </c>
      <c r="T141" s="34">
        <v>48414.814408999999</v>
      </c>
      <c r="U141" s="32">
        <v>314766.06115999998</v>
      </c>
      <c r="V141" s="33">
        <v>53048.676297999998</v>
      </c>
      <c r="W141" s="33">
        <v>47885.634622999998</v>
      </c>
      <c r="X141" s="33">
        <v>21239.021783</v>
      </c>
      <c r="Y141" s="33">
        <v>71878.436767000007</v>
      </c>
      <c r="Z141" s="33">
        <v>72362.950056000001</v>
      </c>
      <c r="AA141" s="34">
        <v>48351.341633999997</v>
      </c>
      <c r="AB141" s="38">
        <f t="shared" si="2"/>
        <v>0.47266899112700794</v>
      </c>
    </row>
    <row r="142" spans="1:28" x14ac:dyDescent="0.25">
      <c r="A142" s="20">
        <v>245364</v>
      </c>
      <c r="B142" s="21" t="s">
        <v>151</v>
      </c>
      <c r="C142" s="22" t="s">
        <v>74</v>
      </c>
      <c r="D142" s="23" t="s">
        <v>30</v>
      </c>
      <c r="E142" s="24" t="s">
        <v>33</v>
      </c>
      <c r="F142" s="24" t="s">
        <v>31</v>
      </c>
      <c r="G142" s="25">
        <v>1.1147</v>
      </c>
      <c r="H142" s="26">
        <v>35</v>
      </c>
      <c r="I142" s="27">
        <v>875</v>
      </c>
      <c r="J142" s="28">
        <v>1.4687209426000001</v>
      </c>
      <c r="K142" s="29">
        <v>1.3146514285999999</v>
      </c>
      <c r="L142" s="28">
        <v>1.4572322526999999</v>
      </c>
      <c r="M142" s="30">
        <v>1.4629698205999999</v>
      </c>
      <c r="N142" s="31">
        <v>1.4565413389999999</v>
      </c>
      <c r="O142" s="31">
        <v>1.3363059899</v>
      </c>
      <c r="P142" s="29">
        <v>0.91678916960000001</v>
      </c>
      <c r="Q142" s="32">
        <v>471372.01</v>
      </c>
      <c r="R142" s="33">
        <v>180014.16039999999</v>
      </c>
      <c r="S142" s="33">
        <v>208288.72636999999</v>
      </c>
      <c r="T142" s="34">
        <v>83069.123231999998</v>
      </c>
      <c r="U142" s="32">
        <v>462923.40005</v>
      </c>
      <c r="V142" s="33">
        <v>75877.291154999999</v>
      </c>
      <c r="W142" s="33">
        <v>70895.076486999998</v>
      </c>
      <c r="X142" s="33">
        <v>28928.596438</v>
      </c>
      <c r="Y142" s="33">
        <v>123930.26569</v>
      </c>
      <c r="Z142" s="33">
        <v>80210.164990000005</v>
      </c>
      <c r="AA142" s="34">
        <v>83082.005281999998</v>
      </c>
      <c r="AB142" s="38">
        <f t="shared" si="2"/>
        <v>-1.7923444266451063E-2</v>
      </c>
    </row>
    <row r="143" spans="1:28" x14ac:dyDescent="0.25">
      <c r="A143" s="20">
        <v>245365</v>
      </c>
      <c r="B143" s="21" t="s">
        <v>65</v>
      </c>
      <c r="C143" s="22" t="s">
        <v>74</v>
      </c>
      <c r="D143" s="23" t="s">
        <v>30</v>
      </c>
      <c r="E143" s="24" t="s">
        <v>33</v>
      </c>
      <c r="F143" s="24" t="s">
        <v>31</v>
      </c>
      <c r="G143" s="25">
        <v>1.1147</v>
      </c>
      <c r="H143" s="26">
        <v>81</v>
      </c>
      <c r="I143" s="27">
        <v>1550</v>
      </c>
      <c r="J143" s="28">
        <v>1.2367619187000001</v>
      </c>
      <c r="K143" s="29">
        <v>1.149516129</v>
      </c>
      <c r="L143" s="28">
        <v>1.4961780733000001</v>
      </c>
      <c r="M143" s="30">
        <v>1.4949756805000001</v>
      </c>
      <c r="N143" s="31">
        <v>1.6792700757000001</v>
      </c>
      <c r="O143" s="31">
        <v>1.3664319646</v>
      </c>
      <c r="P143" s="29">
        <v>1.0623143327</v>
      </c>
      <c r="Q143" s="32">
        <v>821417.91</v>
      </c>
      <c r="R143" s="33">
        <v>305370.64415000001</v>
      </c>
      <c r="S143" s="33">
        <v>369014.47421999997</v>
      </c>
      <c r="T143" s="34">
        <v>147032.79162999999</v>
      </c>
      <c r="U143" s="32">
        <v>873492.98737999995</v>
      </c>
      <c r="V143" s="33">
        <v>139498.52804</v>
      </c>
      <c r="W143" s="33">
        <v>129733.29961</v>
      </c>
      <c r="X143" s="33">
        <v>58998.571580000003</v>
      </c>
      <c r="Y143" s="33">
        <v>224173.56341999999</v>
      </c>
      <c r="Z143" s="33">
        <v>174084.89613000001</v>
      </c>
      <c r="AA143" s="34">
        <v>147004.1286</v>
      </c>
      <c r="AB143" s="38">
        <f t="shared" si="2"/>
        <v>6.3396569207992942E-2</v>
      </c>
    </row>
    <row r="144" spans="1:28" x14ac:dyDescent="0.25">
      <c r="A144" s="20">
        <v>245366</v>
      </c>
      <c r="B144" s="21" t="s">
        <v>97</v>
      </c>
      <c r="C144" s="22" t="s">
        <v>74</v>
      </c>
      <c r="D144" s="23" t="s">
        <v>30</v>
      </c>
      <c r="E144" s="24" t="s">
        <v>27</v>
      </c>
      <c r="F144" s="24" t="s">
        <v>31</v>
      </c>
      <c r="G144" s="25">
        <v>1.0098</v>
      </c>
      <c r="H144" s="26">
        <v>147</v>
      </c>
      <c r="I144" s="27">
        <v>3112</v>
      </c>
      <c r="J144" s="28">
        <v>1.2925277869</v>
      </c>
      <c r="K144" s="29">
        <v>1.3055269922999999</v>
      </c>
      <c r="L144" s="28">
        <v>1.5163493223</v>
      </c>
      <c r="M144" s="30">
        <v>1.5140906309</v>
      </c>
      <c r="N144" s="31">
        <v>1.2560263551999999</v>
      </c>
      <c r="O144" s="31">
        <v>1.36789914</v>
      </c>
      <c r="P144" s="29">
        <v>1.1702278461</v>
      </c>
      <c r="Q144" s="32">
        <v>1497178.47</v>
      </c>
      <c r="R144" s="33">
        <v>527905.92056</v>
      </c>
      <c r="S144" s="33">
        <v>693470.48918000003</v>
      </c>
      <c r="T144" s="34">
        <v>275802.06026</v>
      </c>
      <c r="U144" s="32">
        <v>1635812.8247</v>
      </c>
      <c r="V144" s="33">
        <v>264361.33807</v>
      </c>
      <c r="W144" s="33">
        <v>245720.03888000001</v>
      </c>
      <c r="X144" s="33">
        <v>82704.608407000007</v>
      </c>
      <c r="Y144" s="33">
        <v>420817.82254000002</v>
      </c>
      <c r="Z144" s="33">
        <v>346530.97249000001</v>
      </c>
      <c r="AA144" s="34">
        <v>275678.04430000001</v>
      </c>
      <c r="AB144" s="38">
        <f t="shared" si="2"/>
        <v>9.2597080092929759E-2</v>
      </c>
    </row>
    <row r="145" spans="1:28" x14ac:dyDescent="0.25">
      <c r="A145" s="20">
        <v>245367</v>
      </c>
      <c r="B145" s="21" t="s">
        <v>152</v>
      </c>
      <c r="C145" s="22" t="s">
        <v>74</v>
      </c>
      <c r="D145" s="23" t="s">
        <v>30</v>
      </c>
      <c r="E145" s="24" t="s">
        <v>27</v>
      </c>
      <c r="F145" s="24" t="s">
        <v>28</v>
      </c>
      <c r="G145" s="25">
        <v>0.9042</v>
      </c>
      <c r="H145" s="26">
        <v>26</v>
      </c>
      <c r="I145" s="27">
        <v>634</v>
      </c>
      <c r="J145" s="28">
        <v>1.2723974763000001</v>
      </c>
      <c r="K145" s="29">
        <v>1.3602050473</v>
      </c>
      <c r="L145" s="28">
        <v>1.4241694494999999</v>
      </c>
      <c r="M145" s="30">
        <v>1.4406503387</v>
      </c>
      <c r="N145" s="31">
        <v>1.0719132396</v>
      </c>
      <c r="O145" s="31">
        <v>1.5987850578</v>
      </c>
      <c r="P145" s="29">
        <v>1.4990971729</v>
      </c>
      <c r="Q145" s="32">
        <v>294379.78999999998</v>
      </c>
      <c r="R145" s="33">
        <v>112840.47351</v>
      </c>
      <c r="S145" s="33">
        <v>128449.7931</v>
      </c>
      <c r="T145" s="34">
        <v>53089.523381999999</v>
      </c>
      <c r="U145" s="32">
        <v>339457.84161</v>
      </c>
      <c r="V145" s="33">
        <v>53229.621136000002</v>
      </c>
      <c r="W145" s="33">
        <v>49457.130710999998</v>
      </c>
      <c r="X145" s="33">
        <v>16810.658306000001</v>
      </c>
      <c r="Y145" s="33">
        <v>88862.853440000006</v>
      </c>
      <c r="Z145" s="33">
        <v>78038.080690999996</v>
      </c>
      <c r="AA145" s="34">
        <v>53059.497326999997</v>
      </c>
      <c r="AB145" s="38">
        <f t="shared" si="2"/>
        <v>0.15312889383472972</v>
      </c>
    </row>
    <row r="146" spans="1:28" x14ac:dyDescent="0.25">
      <c r="A146" s="20">
        <v>245368</v>
      </c>
      <c r="B146" s="21" t="s">
        <v>71</v>
      </c>
      <c r="C146" s="22" t="s">
        <v>74</v>
      </c>
      <c r="D146" s="23" t="s">
        <v>30</v>
      </c>
      <c r="E146" s="24" t="s">
        <v>29</v>
      </c>
      <c r="F146" s="24" t="s">
        <v>28</v>
      </c>
      <c r="G146" s="25">
        <v>0.9042</v>
      </c>
      <c r="H146" s="26">
        <v>135</v>
      </c>
      <c r="I146" s="27">
        <v>2293</v>
      </c>
      <c r="J146" s="28">
        <v>1.2639535368000001</v>
      </c>
      <c r="K146" s="29">
        <v>1.2748539031999999</v>
      </c>
      <c r="L146" s="28">
        <v>1.6114203175999999</v>
      </c>
      <c r="M146" s="30">
        <v>1.573761315</v>
      </c>
      <c r="N146" s="31">
        <v>1.2939595915</v>
      </c>
      <c r="O146" s="31">
        <v>1.3872751788</v>
      </c>
      <c r="P146" s="29">
        <v>1.1222414245000001</v>
      </c>
      <c r="Q146" s="32">
        <v>1031799.17</v>
      </c>
      <c r="R146" s="33">
        <v>404572.99015999999</v>
      </c>
      <c r="S146" s="33">
        <v>435585.2758</v>
      </c>
      <c r="T146" s="34">
        <v>191640.90403999999</v>
      </c>
      <c r="U146" s="32">
        <v>1190011.3503</v>
      </c>
      <c r="V146" s="33">
        <v>219512.94167</v>
      </c>
      <c r="W146" s="33">
        <v>196867.35190000001</v>
      </c>
      <c r="X146" s="33">
        <v>73312.991794999994</v>
      </c>
      <c r="Y146" s="33">
        <v>278382.97574000002</v>
      </c>
      <c r="Z146" s="33">
        <v>230361.8033</v>
      </c>
      <c r="AA146" s="34">
        <v>191573.28591000001</v>
      </c>
      <c r="AB146" s="38">
        <f t="shared" si="2"/>
        <v>0.15333621590333321</v>
      </c>
    </row>
    <row r="147" spans="1:28" x14ac:dyDescent="0.25">
      <c r="A147" s="20">
        <v>245369</v>
      </c>
      <c r="B147" s="21" t="s">
        <v>133</v>
      </c>
      <c r="C147" s="22" t="s">
        <v>74</v>
      </c>
      <c r="D147" s="23" t="s">
        <v>30</v>
      </c>
      <c r="E147" s="24" t="s">
        <v>33</v>
      </c>
      <c r="F147" s="24" t="s">
        <v>28</v>
      </c>
      <c r="G147" s="25">
        <v>0.9042</v>
      </c>
      <c r="H147" s="26">
        <v>73</v>
      </c>
      <c r="I147" s="27">
        <v>1795</v>
      </c>
      <c r="J147" s="28">
        <v>1.3748466415</v>
      </c>
      <c r="K147" s="29">
        <v>1.3705292479</v>
      </c>
      <c r="L147" s="28">
        <v>1.5219754186000001</v>
      </c>
      <c r="M147" s="30">
        <v>1.5175890041</v>
      </c>
      <c r="N147" s="31">
        <v>1.4485210032</v>
      </c>
      <c r="O147" s="31">
        <v>1.4803294942</v>
      </c>
      <c r="P147" s="29">
        <v>1.1803319268000001</v>
      </c>
      <c r="Q147" s="32">
        <v>884986.24</v>
      </c>
      <c r="R147" s="33">
        <v>357031.10196</v>
      </c>
      <c r="S147" s="33">
        <v>377763.51102999999</v>
      </c>
      <c r="T147" s="34">
        <v>150191.62701</v>
      </c>
      <c r="U147" s="32">
        <v>929633.21357000002</v>
      </c>
      <c r="V147" s="33">
        <v>161061.41193999999</v>
      </c>
      <c r="W147" s="33">
        <v>147478.88652999999</v>
      </c>
      <c r="X147" s="33">
        <v>64321.095995000003</v>
      </c>
      <c r="Y147" s="33">
        <v>232862.23718</v>
      </c>
      <c r="Z147" s="33">
        <v>173741.94696999999</v>
      </c>
      <c r="AA147" s="34">
        <v>150167.63495000001</v>
      </c>
      <c r="AB147" s="38">
        <f t="shared" si="2"/>
        <v>5.0449342093725695E-2</v>
      </c>
    </row>
    <row r="148" spans="1:28" x14ac:dyDescent="0.25">
      <c r="A148" s="20">
        <v>245370</v>
      </c>
      <c r="B148" s="21" t="s">
        <v>153</v>
      </c>
      <c r="C148" s="22" t="s">
        <v>74</v>
      </c>
      <c r="D148" s="23" t="s">
        <v>30</v>
      </c>
      <c r="E148" s="24" t="s">
        <v>33</v>
      </c>
      <c r="F148" s="24" t="s">
        <v>31</v>
      </c>
      <c r="G148" s="25">
        <v>1.1147</v>
      </c>
      <c r="H148" s="26">
        <v>61</v>
      </c>
      <c r="I148" s="27">
        <v>1096</v>
      </c>
      <c r="J148" s="28">
        <v>1.5332940465</v>
      </c>
      <c r="K148" s="29">
        <v>1.4020437956</v>
      </c>
      <c r="L148" s="28">
        <v>1.5888814523999999</v>
      </c>
      <c r="M148" s="30">
        <v>1.5649851989000001</v>
      </c>
      <c r="N148" s="31">
        <v>1.4018224963000001</v>
      </c>
      <c r="O148" s="31">
        <v>1.3466211432999999</v>
      </c>
      <c r="P148" s="29">
        <v>1.1296108718</v>
      </c>
      <c r="Q148" s="32">
        <v>616830.99</v>
      </c>
      <c r="R148" s="33">
        <v>235145.66401000001</v>
      </c>
      <c r="S148" s="33">
        <v>277751.79274</v>
      </c>
      <c r="T148" s="34">
        <v>103933.53324999999</v>
      </c>
      <c r="U148" s="32">
        <v>628308.55608999997</v>
      </c>
      <c r="V148" s="33">
        <v>104517.11722</v>
      </c>
      <c r="W148" s="33">
        <v>95845.210770000005</v>
      </c>
      <c r="X148" s="33">
        <v>34814.159891000003</v>
      </c>
      <c r="Y148" s="33">
        <v>156178.48298</v>
      </c>
      <c r="Z148" s="33">
        <v>133023.30051999999</v>
      </c>
      <c r="AA148" s="34">
        <v>103930.28471000001</v>
      </c>
      <c r="AB148" s="38">
        <f t="shared" si="2"/>
        <v>1.8607311039933287E-2</v>
      </c>
    </row>
    <row r="149" spans="1:28" x14ac:dyDescent="0.25">
      <c r="A149" s="20">
        <v>245371</v>
      </c>
      <c r="B149" s="21" t="s">
        <v>154</v>
      </c>
      <c r="C149" s="22" t="s">
        <v>74</v>
      </c>
      <c r="D149" s="23" t="s">
        <v>30</v>
      </c>
      <c r="E149" s="24" t="s">
        <v>27</v>
      </c>
      <c r="F149" s="24" t="s">
        <v>28</v>
      </c>
      <c r="G149" s="25">
        <v>0.9042</v>
      </c>
      <c r="H149" s="26">
        <v>20</v>
      </c>
      <c r="I149" s="27">
        <v>773</v>
      </c>
      <c r="J149" s="28">
        <v>1.3069090066</v>
      </c>
      <c r="K149" s="29">
        <v>1.4356921087000001</v>
      </c>
      <c r="L149" s="28">
        <v>1.4769602233000001</v>
      </c>
      <c r="M149" s="30">
        <v>1.4848311481000001</v>
      </c>
      <c r="N149" s="31">
        <v>1.5105191164</v>
      </c>
      <c r="O149" s="31">
        <v>1.5090085705</v>
      </c>
      <c r="P149" s="29">
        <v>1.0325863674</v>
      </c>
      <c r="Q149" s="32">
        <v>374429.63</v>
      </c>
      <c r="R149" s="33">
        <v>141373.08392999999</v>
      </c>
      <c r="S149" s="33">
        <v>168325.45212</v>
      </c>
      <c r="T149" s="34">
        <v>64731.093954999997</v>
      </c>
      <c r="U149" s="32">
        <v>383394.54622999998</v>
      </c>
      <c r="V149" s="33">
        <v>65382.54019</v>
      </c>
      <c r="W149" s="33">
        <v>60370.382662000004</v>
      </c>
      <c r="X149" s="33">
        <v>28913.018351999999</v>
      </c>
      <c r="Y149" s="33">
        <v>102302.47783</v>
      </c>
      <c r="Z149" s="33">
        <v>61687.991709000002</v>
      </c>
      <c r="AA149" s="34">
        <v>64738.135493000002</v>
      </c>
      <c r="AB149" s="38">
        <f t="shared" si="2"/>
        <v>2.3942860050899212E-2</v>
      </c>
    </row>
    <row r="150" spans="1:28" x14ac:dyDescent="0.25">
      <c r="A150" s="20">
        <v>245372</v>
      </c>
      <c r="B150" s="21" t="s">
        <v>155</v>
      </c>
      <c r="C150" s="22" t="s">
        <v>74</v>
      </c>
      <c r="D150" s="23" t="s">
        <v>30</v>
      </c>
      <c r="E150" s="24" t="s">
        <v>33</v>
      </c>
      <c r="F150" s="24" t="s">
        <v>28</v>
      </c>
      <c r="G150" s="25">
        <v>0.9042</v>
      </c>
      <c r="H150" s="26">
        <v>23</v>
      </c>
      <c r="I150" s="27">
        <v>1135</v>
      </c>
      <c r="J150" s="28">
        <v>1.1508025498000001</v>
      </c>
      <c r="K150" s="29">
        <v>1.010784141</v>
      </c>
      <c r="L150" s="28">
        <v>1.5476625035</v>
      </c>
      <c r="M150" s="30">
        <v>1.5352582597</v>
      </c>
      <c r="N150" s="31">
        <v>1.5482890492000001</v>
      </c>
      <c r="O150" s="31">
        <v>1.2978748652000001</v>
      </c>
      <c r="P150" s="29">
        <v>0.99189950339999999</v>
      </c>
      <c r="Q150" s="32">
        <v>550434.56000000006</v>
      </c>
      <c r="R150" s="33">
        <v>239198.94623999999</v>
      </c>
      <c r="S150" s="33">
        <v>215980.06886</v>
      </c>
      <c r="T150" s="34">
        <v>95255.544892999998</v>
      </c>
      <c r="U150" s="32">
        <v>543064.42620999995</v>
      </c>
      <c r="V150" s="33">
        <v>99931.289825999993</v>
      </c>
      <c r="W150" s="33">
        <v>91023.105809000001</v>
      </c>
      <c r="X150" s="33">
        <v>43574.464411000001</v>
      </c>
      <c r="Y150" s="33">
        <v>129369.81256000001</v>
      </c>
      <c r="Z150" s="33">
        <v>83910.798314</v>
      </c>
      <c r="AA150" s="34">
        <v>95254.955289000005</v>
      </c>
      <c r="AB150" s="38">
        <f t="shared" si="2"/>
        <v>-1.3389663959327169E-2</v>
      </c>
    </row>
    <row r="151" spans="1:28" x14ac:dyDescent="0.25">
      <c r="A151" s="20">
        <v>245375</v>
      </c>
      <c r="B151" s="21" t="s">
        <v>156</v>
      </c>
      <c r="C151" s="22" t="s">
        <v>74</v>
      </c>
      <c r="D151" s="23" t="s">
        <v>30</v>
      </c>
      <c r="E151" s="24" t="s">
        <v>27</v>
      </c>
      <c r="F151" s="24" t="s">
        <v>31</v>
      </c>
      <c r="G151" s="25">
        <v>0.99229999999999996</v>
      </c>
      <c r="H151" s="26">
        <v>30</v>
      </c>
      <c r="I151" s="27">
        <v>644</v>
      </c>
      <c r="J151" s="28">
        <v>1.3700913624</v>
      </c>
      <c r="K151" s="29">
        <v>1.2336645962999999</v>
      </c>
      <c r="L151" s="28">
        <v>1.4994516845999999</v>
      </c>
      <c r="M151" s="30">
        <v>1.511166037</v>
      </c>
      <c r="N151" s="31">
        <v>1.7325785264</v>
      </c>
      <c r="O151" s="31">
        <v>1.3488039949999999</v>
      </c>
      <c r="P151" s="29">
        <v>1.1380650937000001</v>
      </c>
      <c r="Q151" s="32">
        <v>314282.39</v>
      </c>
      <c r="R151" s="33">
        <v>119610.3833</v>
      </c>
      <c r="S151" s="33">
        <v>138329.52596</v>
      </c>
      <c r="T151" s="34">
        <v>56342.480747000001</v>
      </c>
      <c r="U151" s="32">
        <v>337387.27343</v>
      </c>
      <c r="V151" s="33">
        <v>53345.472309999997</v>
      </c>
      <c r="W151" s="33">
        <v>50046.999249</v>
      </c>
      <c r="X151" s="33">
        <v>23336.372377</v>
      </c>
      <c r="Y151" s="33">
        <v>84846.532420999996</v>
      </c>
      <c r="Z151" s="33">
        <v>69478.363540999999</v>
      </c>
      <c r="AA151" s="34">
        <v>56333.533537000003</v>
      </c>
      <c r="AB151" s="38">
        <f t="shared" si="2"/>
        <v>7.3516315788485595E-2</v>
      </c>
    </row>
    <row r="152" spans="1:28" x14ac:dyDescent="0.25">
      <c r="A152" s="20">
        <v>245376</v>
      </c>
      <c r="B152" s="21" t="s">
        <v>157</v>
      </c>
      <c r="C152" s="22" t="s">
        <v>74</v>
      </c>
      <c r="D152" s="23" t="s">
        <v>30</v>
      </c>
      <c r="E152" s="24" t="s">
        <v>33</v>
      </c>
      <c r="F152" s="24" t="s">
        <v>28</v>
      </c>
      <c r="G152" s="25">
        <v>0.9042</v>
      </c>
      <c r="H152" s="26">
        <v>26</v>
      </c>
      <c r="I152" s="27">
        <v>813</v>
      </c>
      <c r="J152" s="28">
        <v>1.2925444255</v>
      </c>
      <c r="K152" s="29">
        <v>1.2920172202</v>
      </c>
      <c r="L152" s="28">
        <v>1.4865486207</v>
      </c>
      <c r="M152" s="30">
        <v>1.4920178781</v>
      </c>
      <c r="N152" s="31">
        <v>1.7975359344999999</v>
      </c>
      <c r="O152" s="31">
        <v>1.449334669</v>
      </c>
      <c r="P152" s="29">
        <v>0.99700337699999997</v>
      </c>
      <c r="Q152" s="32">
        <v>401374.37</v>
      </c>
      <c r="R152" s="33">
        <v>160110.31135999999</v>
      </c>
      <c r="S152" s="33">
        <v>173220.70142</v>
      </c>
      <c r="T152" s="34">
        <v>68043.357220000005</v>
      </c>
      <c r="U152" s="32">
        <v>407239.16605</v>
      </c>
      <c r="V152" s="33">
        <v>70959.174893000003</v>
      </c>
      <c r="W152" s="33">
        <v>65404.484987000003</v>
      </c>
      <c r="X152" s="33">
        <v>36175.798261000004</v>
      </c>
      <c r="Y152" s="33">
        <v>103294.17631</v>
      </c>
      <c r="Z152" s="33">
        <v>63370.987115000004</v>
      </c>
      <c r="AA152" s="34">
        <v>68034.54449</v>
      </c>
      <c r="AB152" s="38">
        <f t="shared" si="2"/>
        <v>1.4611785127186881E-2</v>
      </c>
    </row>
    <row r="153" spans="1:28" x14ac:dyDescent="0.25">
      <c r="A153" s="20">
        <v>245378</v>
      </c>
      <c r="B153" s="21" t="s">
        <v>158</v>
      </c>
      <c r="C153" s="22" t="s">
        <v>74</v>
      </c>
      <c r="D153" s="23" t="s">
        <v>30</v>
      </c>
      <c r="E153" s="24" t="s">
        <v>27</v>
      </c>
      <c r="F153" s="24" t="s">
        <v>28</v>
      </c>
      <c r="G153" s="25">
        <v>0.9042</v>
      </c>
      <c r="H153" s="26">
        <v>12</v>
      </c>
      <c r="I153" s="27">
        <v>375</v>
      </c>
      <c r="J153" s="28">
        <v>1.1627750990000001</v>
      </c>
      <c r="K153" s="29">
        <v>1.3488533332999999</v>
      </c>
      <c r="L153" s="28">
        <v>1.4862137470000001</v>
      </c>
      <c r="M153" s="30">
        <v>1.4719531665000001</v>
      </c>
      <c r="N153" s="31">
        <v>1.531664355</v>
      </c>
      <c r="O153" s="31">
        <v>1.4651058047000001</v>
      </c>
      <c r="P153" s="29">
        <v>0.99089390720000003</v>
      </c>
      <c r="Q153" s="32">
        <v>164799.97</v>
      </c>
      <c r="R153" s="33">
        <v>61009.172040999998</v>
      </c>
      <c r="S153" s="33">
        <v>72387.523753000001</v>
      </c>
      <c r="T153" s="34">
        <v>31403.274205000002</v>
      </c>
      <c r="U153" s="32">
        <v>185205.17747</v>
      </c>
      <c r="V153" s="33">
        <v>32506.173467000001</v>
      </c>
      <c r="W153" s="33">
        <v>29573.752628999999</v>
      </c>
      <c r="X153" s="33">
        <v>14210.593961</v>
      </c>
      <c r="Y153" s="33">
        <v>48157.242209000004</v>
      </c>
      <c r="Z153" s="33">
        <v>29365.232561000001</v>
      </c>
      <c r="AA153" s="34">
        <v>31392.182639999999</v>
      </c>
      <c r="AB153" s="38">
        <f t="shared" si="2"/>
        <v>0.12381802903240816</v>
      </c>
    </row>
    <row r="154" spans="1:28" x14ac:dyDescent="0.25">
      <c r="A154" s="20">
        <v>245379</v>
      </c>
      <c r="B154" s="21" t="s">
        <v>159</v>
      </c>
      <c r="C154" s="22" t="s">
        <v>74</v>
      </c>
      <c r="D154" s="23" t="s">
        <v>30</v>
      </c>
      <c r="E154" s="24" t="s">
        <v>33</v>
      </c>
      <c r="F154" s="24" t="s">
        <v>28</v>
      </c>
      <c r="G154" s="25">
        <v>0.9042</v>
      </c>
      <c r="H154" s="26">
        <v>11</v>
      </c>
      <c r="I154" s="27">
        <v>338</v>
      </c>
      <c r="J154" s="28">
        <v>1.5420299775999999</v>
      </c>
      <c r="K154" s="29">
        <v>1.1989053253999999</v>
      </c>
      <c r="L154" s="28">
        <v>1.5188308169</v>
      </c>
      <c r="M154" s="30">
        <v>1.5282957855999999</v>
      </c>
      <c r="N154" s="31">
        <v>1.4964719500999999</v>
      </c>
      <c r="O154" s="31">
        <v>1.3692782398000001</v>
      </c>
      <c r="P154" s="29">
        <v>1.0027765793000001</v>
      </c>
      <c r="Q154" s="32">
        <v>161774.57</v>
      </c>
      <c r="R154" s="33">
        <v>73019.106694000002</v>
      </c>
      <c r="S154" s="33">
        <v>60421.806031</v>
      </c>
      <c r="T154" s="34">
        <v>28333.657275000001</v>
      </c>
      <c r="U154" s="32">
        <v>166271.01303</v>
      </c>
      <c r="V154" s="33">
        <v>30050.367733999999</v>
      </c>
      <c r="W154" s="33">
        <v>27769.967285999999</v>
      </c>
      <c r="X154" s="33">
        <v>12532.531982</v>
      </c>
      <c r="Y154" s="33">
        <v>40627.862516000001</v>
      </c>
      <c r="Z154" s="33">
        <v>26960.830115000001</v>
      </c>
      <c r="AA154" s="34">
        <v>28329.453397000001</v>
      </c>
      <c r="AB154" s="38">
        <f t="shared" si="2"/>
        <v>2.7794498418385501E-2</v>
      </c>
    </row>
    <row r="155" spans="1:28" x14ac:dyDescent="0.25">
      <c r="A155" s="20">
        <v>245381</v>
      </c>
      <c r="B155" s="21" t="s">
        <v>65</v>
      </c>
      <c r="C155" s="22" t="s">
        <v>74</v>
      </c>
      <c r="D155" s="23" t="s">
        <v>30</v>
      </c>
      <c r="E155" s="24" t="s">
        <v>33</v>
      </c>
      <c r="F155" s="24" t="s">
        <v>31</v>
      </c>
      <c r="G155" s="25">
        <v>1.1147</v>
      </c>
      <c r="H155" s="26">
        <v>21</v>
      </c>
      <c r="I155" s="27">
        <v>453</v>
      </c>
      <c r="J155" s="28">
        <v>1.1301738952</v>
      </c>
      <c r="K155" s="29">
        <v>1.1311699779</v>
      </c>
      <c r="L155" s="28">
        <v>1.5620410902999999</v>
      </c>
      <c r="M155" s="30">
        <v>1.5534666791</v>
      </c>
      <c r="N155" s="31">
        <v>1.2206388442</v>
      </c>
      <c r="O155" s="31">
        <v>1.2418997192000001</v>
      </c>
      <c r="P155" s="29">
        <v>1.0976641352000001</v>
      </c>
      <c r="Q155" s="32">
        <v>209111.37</v>
      </c>
      <c r="R155" s="33">
        <v>71681.335716000001</v>
      </c>
      <c r="S155" s="33">
        <v>94445.951918999999</v>
      </c>
      <c r="T155" s="34">
        <v>42984.082365000002</v>
      </c>
      <c r="U155" s="32">
        <v>247805.16149999999</v>
      </c>
      <c r="V155" s="33">
        <v>42566.000188999998</v>
      </c>
      <c r="W155" s="33">
        <v>39404.045916000003</v>
      </c>
      <c r="X155" s="33">
        <v>12535.963147</v>
      </c>
      <c r="Y155" s="33">
        <v>59576.602551999997</v>
      </c>
      <c r="Z155" s="33">
        <v>50759.176312000003</v>
      </c>
      <c r="AA155" s="34">
        <v>42963.373385999999</v>
      </c>
      <c r="AB155" s="38">
        <f t="shared" si="2"/>
        <v>0.18503915640742058</v>
      </c>
    </row>
    <row r="156" spans="1:28" x14ac:dyDescent="0.25">
      <c r="A156" s="20">
        <v>245382</v>
      </c>
      <c r="B156" s="21" t="s">
        <v>35</v>
      </c>
      <c r="C156" s="22" t="s">
        <v>74</v>
      </c>
      <c r="D156" s="23" t="s">
        <v>26</v>
      </c>
      <c r="E156" s="24" t="s">
        <v>33</v>
      </c>
      <c r="F156" s="24" t="s">
        <v>28</v>
      </c>
      <c r="G156" s="25">
        <v>0.9042</v>
      </c>
      <c r="H156" s="26">
        <v>11</v>
      </c>
      <c r="I156" s="27">
        <v>354</v>
      </c>
      <c r="J156" s="28">
        <v>1.0234745762999999</v>
      </c>
      <c r="K156" s="29">
        <v>1.1282485875999999</v>
      </c>
      <c r="L156" s="28">
        <v>1.5077942676</v>
      </c>
      <c r="M156" s="30">
        <v>1.5121988206999999</v>
      </c>
      <c r="N156" s="31">
        <v>1.3304166297</v>
      </c>
      <c r="O156" s="31">
        <v>1.1331489463</v>
      </c>
      <c r="P156" s="29">
        <v>0.99839449410000003</v>
      </c>
      <c r="Q156" s="32">
        <v>144408.29999999999</v>
      </c>
      <c r="R156" s="33">
        <v>51885.023179000003</v>
      </c>
      <c r="S156" s="33">
        <v>62818.266630999999</v>
      </c>
      <c r="T156" s="34">
        <v>29705.010190000001</v>
      </c>
      <c r="U156" s="32">
        <v>163875.19109000001</v>
      </c>
      <c r="V156" s="33">
        <v>31100.075627999999</v>
      </c>
      <c r="W156" s="33">
        <v>28653.582818999999</v>
      </c>
      <c r="X156" s="33">
        <v>11678.484864</v>
      </c>
      <c r="Y156" s="33">
        <v>35220.289397</v>
      </c>
      <c r="Z156" s="33">
        <v>27544.416232</v>
      </c>
      <c r="AA156" s="34">
        <v>29678.342154000002</v>
      </c>
      <c r="AB156" s="38">
        <f t="shared" si="2"/>
        <v>0.13480451670714233</v>
      </c>
    </row>
    <row r="157" spans="1:28" x14ac:dyDescent="0.25">
      <c r="A157" s="20">
        <v>245386</v>
      </c>
      <c r="B157" s="21" t="s">
        <v>160</v>
      </c>
      <c r="C157" s="22" t="s">
        <v>74</v>
      </c>
      <c r="D157" s="23" t="s">
        <v>30</v>
      </c>
      <c r="E157" s="24" t="s">
        <v>27</v>
      </c>
      <c r="F157" s="24" t="s">
        <v>28</v>
      </c>
      <c r="G157" s="25">
        <v>0.9042</v>
      </c>
      <c r="H157" s="26">
        <v>38</v>
      </c>
      <c r="I157" s="27">
        <v>1213</v>
      </c>
      <c r="J157" s="28">
        <v>1.2076327784000001</v>
      </c>
      <c r="K157" s="29">
        <v>1.0686809562999999</v>
      </c>
      <c r="L157" s="28">
        <v>1.5269073442000001</v>
      </c>
      <c r="M157" s="30">
        <v>1.5189487715000001</v>
      </c>
      <c r="N157" s="31">
        <v>1.3113690982999999</v>
      </c>
      <c r="O157" s="31">
        <v>1.3813710752999999</v>
      </c>
      <c r="P157" s="29">
        <v>0.97724485520000004</v>
      </c>
      <c r="Q157" s="32">
        <v>538348.81000000006</v>
      </c>
      <c r="R157" s="33">
        <v>221780.68296000001</v>
      </c>
      <c r="S157" s="33">
        <v>214921.85256999999</v>
      </c>
      <c r="T157" s="34">
        <v>101646.27447</v>
      </c>
      <c r="U157" s="32">
        <v>587641.26786999998</v>
      </c>
      <c r="V157" s="33">
        <v>107427.30892</v>
      </c>
      <c r="W157" s="33">
        <v>98236.673492000002</v>
      </c>
      <c r="X157" s="33">
        <v>39396.585275999998</v>
      </c>
      <c r="Y157" s="33">
        <v>146998.86003000001</v>
      </c>
      <c r="Z157" s="33">
        <v>93974.630397999994</v>
      </c>
      <c r="AA157" s="34">
        <v>101607.20974000001</v>
      </c>
      <c r="AB157" s="38">
        <f t="shared" si="2"/>
        <v>9.1562304874417605E-2</v>
      </c>
    </row>
    <row r="158" spans="1:28" x14ac:dyDescent="0.25">
      <c r="A158" s="20">
        <v>245388</v>
      </c>
      <c r="B158" s="21" t="s">
        <v>161</v>
      </c>
      <c r="C158" s="22" t="s">
        <v>74</v>
      </c>
      <c r="D158" s="23" t="s">
        <v>30</v>
      </c>
      <c r="E158" s="24" t="s">
        <v>27</v>
      </c>
      <c r="F158" s="24" t="s">
        <v>28</v>
      </c>
      <c r="G158" s="25">
        <v>0.9042</v>
      </c>
      <c r="H158" s="26">
        <v>11</v>
      </c>
      <c r="I158" s="27">
        <v>287</v>
      </c>
      <c r="J158" s="28">
        <v>1.0278641646</v>
      </c>
      <c r="K158" s="29">
        <v>1.1278745644999999</v>
      </c>
      <c r="L158" s="28">
        <v>1.469497981</v>
      </c>
      <c r="M158" s="30">
        <v>1.4638023838000001</v>
      </c>
      <c r="N158" s="31">
        <v>1.2949975668</v>
      </c>
      <c r="O158" s="31">
        <v>1.2006186272999999</v>
      </c>
      <c r="P158" s="29">
        <v>1.0251717760000001</v>
      </c>
      <c r="Q158" s="32">
        <v>115113.38</v>
      </c>
      <c r="R158" s="33">
        <v>41354.732101000001</v>
      </c>
      <c r="S158" s="33">
        <v>49666.919280000002</v>
      </c>
      <c r="T158" s="34">
        <v>24091.728620000002</v>
      </c>
      <c r="U158" s="32">
        <v>134840.87922</v>
      </c>
      <c r="V158" s="33">
        <v>24747.508231</v>
      </c>
      <c r="W158" s="33">
        <v>22641.988087999998</v>
      </c>
      <c r="X158" s="33">
        <v>9206.5126576999992</v>
      </c>
      <c r="Y158" s="33">
        <v>30223.479455000001</v>
      </c>
      <c r="Z158" s="33">
        <v>23949.266158999999</v>
      </c>
      <c r="AA158" s="34">
        <v>24072.124632999999</v>
      </c>
      <c r="AB158" s="38">
        <f t="shared" si="2"/>
        <v>0.17137451111243537</v>
      </c>
    </row>
    <row r="159" spans="1:28" x14ac:dyDescent="0.25">
      <c r="A159" s="20">
        <v>245389</v>
      </c>
      <c r="B159" s="21" t="s">
        <v>41</v>
      </c>
      <c r="C159" s="22" t="s">
        <v>74</v>
      </c>
      <c r="D159" s="23" t="s">
        <v>30</v>
      </c>
      <c r="E159" s="24" t="s">
        <v>33</v>
      </c>
      <c r="F159" s="24" t="s">
        <v>31</v>
      </c>
      <c r="G159" s="25">
        <v>1.1147</v>
      </c>
      <c r="H159" s="26">
        <v>202</v>
      </c>
      <c r="I159" s="27">
        <v>3849</v>
      </c>
      <c r="J159" s="28">
        <v>1.6167995258000001</v>
      </c>
      <c r="K159" s="29">
        <v>1.3891919979</v>
      </c>
      <c r="L159" s="28">
        <v>1.5928794903000001</v>
      </c>
      <c r="M159" s="30">
        <v>1.5633559029999999</v>
      </c>
      <c r="N159" s="31">
        <v>1.3435797703000001</v>
      </c>
      <c r="O159" s="31">
        <v>1.3644277661999999</v>
      </c>
      <c r="P159" s="29">
        <v>1.0954703413</v>
      </c>
      <c r="Q159" s="32">
        <v>2234417.86</v>
      </c>
      <c r="R159" s="33">
        <v>876582.84372</v>
      </c>
      <c r="S159" s="33">
        <v>992804.80507</v>
      </c>
      <c r="T159" s="34">
        <v>365030.21120999998</v>
      </c>
      <c r="U159" s="32">
        <v>2187232.8736</v>
      </c>
      <c r="V159" s="33">
        <v>369529.28973999998</v>
      </c>
      <c r="W159" s="33">
        <v>337609.46091999998</v>
      </c>
      <c r="X159" s="33">
        <v>117204.03142</v>
      </c>
      <c r="Y159" s="33">
        <v>555781.22950999998</v>
      </c>
      <c r="Z159" s="33">
        <v>442072.44514999999</v>
      </c>
      <c r="AA159" s="34">
        <v>365036.41681999998</v>
      </c>
      <c r="AB159" s="38">
        <f t="shared" si="2"/>
        <v>-2.1117351075953101E-2</v>
      </c>
    </row>
    <row r="160" spans="1:28" x14ac:dyDescent="0.25">
      <c r="A160" s="20">
        <v>245390</v>
      </c>
      <c r="B160" s="21" t="s">
        <v>162</v>
      </c>
      <c r="C160" s="22" t="s">
        <v>74</v>
      </c>
      <c r="D160" s="23" t="s">
        <v>30</v>
      </c>
      <c r="E160" s="24" t="s">
        <v>33</v>
      </c>
      <c r="F160" s="24" t="s">
        <v>31</v>
      </c>
      <c r="G160" s="25">
        <v>0.92930000000000001</v>
      </c>
      <c r="H160" s="26">
        <v>143</v>
      </c>
      <c r="I160" s="27">
        <v>3485</v>
      </c>
      <c r="J160" s="28">
        <v>1.587708106</v>
      </c>
      <c r="K160" s="29">
        <v>1.3541061693000001</v>
      </c>
      <c r="L160" s="28">
        <v>1.5819479377000001</v>
      </c>
      <c r="M160" s="30">
        <v>1.5575374119000001</v>
      </c>
      <c r="N160" s="31">
        <v>1.0929364853000001</v>
      </c>
      <c r="O160" s="31">
        <v>1.3871544524999999</v>
      </c>
      <c r="P160" s="29">
        <v>1.0908305741</v>
      </c>
      <c r="Q160" s="32">
        <v>1779676.26</v>
      </c>
      <c r="R160" s="33">
        <v>702342.20415000001</v>
      </c>
      <c r="S160" s="33">
        <v>785286.67628999997</v>
      </c>
      <c r="T160" s="34">
        <v>292047.37955999997</v>
      </c>
      <c r="U160" s="32">
        <v>1707559.2315</v>
      </c>
      <c r="V160" s="33">
        <v>290433.92359999998</v>
      </c>
      <c r="W160" s="33">
        <v>266123.17137</v>
      </c>
      <c r="X160" s="33">
        <v>76171.007517999999</v>
      </c>
      <c r="Y160" s="33">
        <v>451557.43900000001</v>
      </c>
      <c r="Z160" s="33">
        <v>331225.49748999998</v>
      </c>
      <c r="AA160" s="34">
        <v>292048.19248999999</v>
      </c>
      <c r="AB160" s="38">
        <f t="shared" si="2"/>
        <v>-4.0522554647101951E-2</v>
      </c>
    </row>
    <row r="161" spans="1:28" x14ac:dyDescent="0.25">
      <c r="A161" s="20">
        <v>245393</v>
      </c>
      <c r="B161" s="21" t="s">
        <v>163</v>
      </c>
      <c r="C161" s="22" t="s">
        <v>74</v>
      </c>
      <c r="D161" s="23" t="s">
        <v>30</v>
      </c>
      <c r="E161" s="24" t="s">
        <v>33</v>
      </c>
      <c r="F161" s="24" t="s">
        <v>31</v>
      </c>
      <c r="G161" s="25">
        <v>1.0959000000000001</v>
      </c>
      <c r="H161" s="26">
        <v>12</v>
      </c>
      <c r="I161" s="27">
        <v>561</v>
      </c>
      <c r="J161" s="28">
        <v>0.8256149733</v>
      </c>
      <c r="K161" s="29">
        <v>1.1123351158999999</v>
      </c>
      <c r="L161" s="28">
        <v>1.5518243854</v>
      </c>
      <c r="M161" s="30">
        <v>1.5525675474</v>
      </c>
      <c r="N161" s="31">
        <v>1.2997323507</v>
      </c>
      <c r="O161" s="31">
        <v>1.2559275663</v>
      </c>
      <c r="P161" s="29">
        <v>0.90253000579999998</v>
      </c>
      <c r="Q161" s="32">
        <v>252368.16</v>
      </c>
      <c r="R161" s="33">
        <v>73969.513523999995</v>
      </c>
      <c r="S161" s="33">
        <v>125645.48446000001</v>
      </c>
      <c r="T161" s="34">
        <v>52753.162018000003</v>
      </c>
      <c r="U161" s="32">
        <v>283343.67001</v>
      </c>
      <c r="V161" s="33">
        <v>49122.235449</v>
      </c>
      <c r="W161" s="33">
        <v>45753.173566999998</v>
      </c>
      <c r="X161" s="33">
        <v>16368.17073</v>
      </c>
      <c r="Y161" s="33">
        <v>73876.726194000003</v>
      </c>
      <c r="Z161" s="33">
        <v>45500.479351000002</v>
      </c>
      <c r="AA161" s="34">
        <v>52722.884718000001</v>
      </c>
      <c r="AB161" s="38">
        <f t="shared" si="2"/>
        <v>0.12273937413499388</v>
      </c>
    </row>
    <row r="162" spans="1:28" x14ac:dyDescent="0.25">
      <c r="A162" s="20">
        <v>245394</v>
      </c>
      <c r="B162" s="21" t="s">
        <v>65</v>
      </c>
      <c r="C162" s="22" t="s">
        <v>74</v>
      </c>
      <c r="D162" s="23" t="s">
        <v>30</v>
      </c>
      <c r="E162" s="24" t="s">
        <v>27</v>
      </c>
      <c r="F162" s="24" t="s">
        <v>31</v>
      </c>
      <c r="G162" s="25">
        <v>1.1147</v>
      </c>
      <c r="H162" s="26">
        <v>13</v>
      </c>
      <c r="I162" s="27">
        <v>363</v>
      </c>
      <c r="J162" s="28">
        <v>1.2719966933</v>
      </c>
      <c r="K162" s="29">
        <v>1.2394490358000001</v>
      </c>
      <c r="L162" s="28">
        <v>1.4514642127999999</v>
      </c>
      <c r="M162" s="30">
        <v>1.4663949622000001</v>
      </c>
      <c r="N162" s="31">
        <v>1.4502770416999999</v>
      </c>
      <c r="O162" s="31">
        <v>1.3251632504999999</v>
      </c>
      <c r="P162" s="29">
        <v>0.99426482849999998</v>
      </c>
      <c r="Q162" s="32">
        <v>180954.62</v>
      </c>
      <c r="R162" s="33">
        <v>64692.973552000003</v>
      </c>
      <c r="S162" s="33">
        <v>81802.216719999997</v>
      </c>
      <c r="T162" s="34">
        <v>34459.429728000003</v>
      </c>
      <c r="U162" s="32">
        <v>193038.11914</v>
      </c>
      <c r="V162" s="33">
        <v>30813.620045</v>
      </c>
      <c r="W162" s="33">
        <v>28974.288118</v>
      </c>
      <c r="X162" s="33">
        <v>11944.808870999999</v>
      </c>
      <c r="Y162" s="33">
        <v>50994.833649</v>
      </c>
      <c r="Z162" s="33">
        <v>35850.462635999997</v>
      </c>
      <c r="AA162" s="34">
        <v>34460.105822999998</v>
      </c>
      <c r="AB162" s="38">
        <f t="shared" si="2"/>
        <v>6.6776405819315363E-2</v>
      </c>
    </row>
    <row r="163" spans="1:28" x14ac:dyDescent="0.25">
      <c r="A163" s="20">
        <v>245395</v>
      </c>
      <c r="B163" s="21" t="s">
        <v>164</v>
      </c>
      <c r="C163" s="22" t="s">
        <v>74</v>
      </c>
      <c r="D163" s="23" t="s">
        <v>30</v>
      </c>
      <c r="E163" s="24" t="s">
        <v>27</v>
      </c>
      <c r="F163" s="24" t="s">
        <v>28</v>
      </c>
      <c r="G163" s="25">
        <v>0.9042</v>
      </c>
      <c r="H163" s="26">
        <v>15</v>
      </c>
      <c r="I163" s="27">
        <v>558</v>
      </c>
      <c r="J163" s="28">
        <v>1.1597926683999999</v>
      </c>
      <c r="K163" s="29">
        <v>1.2916487455000001</v>
      </c>
      <c r="L163" s="28">
        <v>1.5592220092</v>
      </c>
      <c r="M163" s="30">
        <v>1.5549526310999999</v>
      </c>
      <c r="N163" s="31">
        <v>1.2792805033000001</v>
      </c>
      <c r="O163" s="31">
        <v>1.3555655383</v>
      </c>
      <c r="P163" s="29">
        <v>1.2015082407</v>
      </c>
      <c r="Q163" s="32">
        <v>246771.06</v>
      </c>
      <c r="R163" s="33">
        <v>90548.253603999998</v>
      </c>
      <c r="S163" s="33">
        <v>109478.35064</v>
      </c>
      <c r="T163" s="34">
        <v>46744.455759999997</v>
      </c>
      <c r="U163" s="32">
        <v>279466.17911999999</v>
      </c>
      <c r="V163" s="33">
        <v>50708.317430000003</v>
      </c>
      <c r="W163" s="33">
        <v>46450.135834000001</v>
      </c>
      <c r="X163" s="33">
        <v>17669.309305999999</v>
      </c>
      <c r="Y163" s="33">
        <v>66327.993665000002</v>
      </c>
      <c r="Z163" s="33">
        <v>51592.974566999997</v>
      </c>
      <c r="AA163" s="34">
        <v>46717.448314000001</v>
      </c>
      <c r="AB163" s="38">
        <f t="shared" si="2"/>
        <v>0.13249170757705539</v>
      </c>
    </row>
    <row r="164" spans="1:28" x14ac:dyDescent="0.25">
      <c r="A164" s="20">
        <v>245397</v>
      </c>
      <c r="B164" s="21" t="s">
        <v>77</v>
      </c>
      <c r="C164" s="22" t="s">
        <v>74</v>
      </c>
      <c r="D164" s="23" t="s">
        <v>30</v>
      </c>
      <c r="E164" s="24" t="s">
        <v>27</v>
      </c>
      <c r="F164" s="24" t="s">
        <v>28</v>
      </c>
      <c r="G164" s="25">
        <v>0.9042</v>
      </c>
      <c r="H164" s="26">
        <v>63</v>
      </c>
      <c r="I164" s="27">
        <v>1484</v>
      </c>
      <c r="J164" s="28">
        <v>0.94076712529999995</v>
      </c>
      <c r="K164" s="29">
        <v>1.2635175202</v>
      </c>
      <c r="L164" s="28">
        <v>1.5029633232999999</v>
      </c>
      <c r="M164" s="30">
        <v>1.5030347865</v>
      </c>
      <c r="N164" s="31">
        <v>1.3405273158</v>
      </c>
      <c r="O164" s="31">
        <v>1.4891089598</v>
      </c>
      <c r="P164" s="29">
        <v>1.1538641522999999</v>
      </c>
      <c r="Q164" s="32">
        <v>591239.5</v>
      </c>
      <c r="R164" s="33">
        <v>195376.74505999999</v>
      </c>
      <c r="S164" s="33">
        <v>271593.85460000002</v>
      </c>
      <c r="T164" s="34">
        <v>124268.90033999999</v>
      </c>
      <c r="U164" s="32">
        <v>761328.26026999997</v>
      </c>
      <c r="V164" s="33">
        <v>131706.03904</v>
      </c>
      <c r="W164" s="33">
        <v>120950.73599</v>
      </c>
      <c r="X164" s="33">
        <v>49215.026791999997</v>
      </c>
      <c r="Y164" s="33">
        <v>193646.96802999999</v>
      </c>
      <c r="Z164" s="33">
        <v>141625.24335999999</v>
      </c>
      <c r="AA164" s="34">
        <v>124184.24705000001</v>
      </c>
      <c r="AB164" s="38">
        <f t="shared" si="2"/>
        <v>0.2876816590738609</v>
      </c>
    </row>
    <row r="165" spans="1:28" x14ac:dyDescent="0.25">
      <c r="A165" s="20">
        <v>245399</v>
      </c>
      <c r="B165" s="21" t="s">
        <v>107</v>
      </c>
      <c r="C165" s="22" t="s">
        <v>74</v>
      </c>
      <c r="D165" s="23" t="s">
        <v>30</v>
      </c>
      <c r="E165" s="24" t="s">
        <v>33</v>
      </c>
      <c r="F165" s="24" t="s">
        <v>28</v>
      </c>
      <c r="G165" s="25">
        <v>0.9042</v>
      </c>
      <c r="H165" s="26">
        <v>20</v>
      </c>
      <c r="I165" s="27">
        <v>500</v>
      </c>
      <c r="J165" s="28">
        <v>1.0896712663999999</v>
      </c>
      <c r="K165" s="29">
        <v>1.2768600000000001</v>
      </c>
      <c r="L165" s="28">
        <v>1.5849617453</v>
      </c>
      <c r="M165" s="30">
        <v>1.5604490422999999</v>
      </c>
      <c r="N165" s="31">
        <v>1.3414685153999999</v>
      </c>
      <c r="O165" s="31">
        <v>1.4712100284</v>
      </c>
      <c r="P165" s="29">
        <v>1.0538137726000001</v>
      </c>
      <c r="Q165" s="32">
        <v>213726.33</v>
      </c>
      <c r="R165" s="33">
        <v>76125.767330999995</v>
      </c>
      <c r="S165" s="33">
        <v>95768.900395000004</v>
      </c>
      <c r="T165" s="34">
        <v>41831.662274000002</v>
      </c>
      <c r="U165" s="32">
        <v>255195.29087999999</v>
      </c>
      <c r="V165" s="33">
        <v>46837.148775000001</v>
      </c>
      <c r="W165" s="33">
        <v>42344.450921000003</v>
      </c>
      <c r="X165" s="33">
        <v>16582.000206000001</v>
      </c>
      <c r="Y165" s="33">
        <v>64409.426485999997</v>
      </c>
      <c r="Z165" s="33">
        <v>43208.969911</v>
      </c>
      <c r="AA165" s="34">
        <v>41813.294586000004</v>
      </c>
      <c r="AB165" s="38">
        <f t="shared" si="2"/>
        <v>0.19402832060981912</v>
      </c>
    </row>
    <row r="166" spans="1:28" x14ac:dyDescent="0.25">
      <c r="A166" s="20">
        <v>245402</v>
      </c>
      <c r="B166" s="21" t="s">
        <v>40</v>
      </c>
      <c r="C166" s="22" t="s">
        <v>74</v>
      </c>
      <c r="D166" s="23" t="s">
        <v>30</v>
      </c>
      <c r="E166" s="24" t="s">
        <v>33</v>
      </c>
      <c r="F166" s="24" t="s">
        <v>28</v>
      </c>
      <c r="G166" s="25">
        <v>0.9042</v>
      </c>
      <c r="H166" s="26">
        <v>21</v>
      </c>
      <c r="I166" s="27">
        <v>792</v>
      </c>
      <c r="J166" s="28">
        <v>0.79091906320000005</v>
      </c>
      <c r="K166" s="29">
        <v>1.0383964645999999</v>
      </c>
      <c r="L166" s="28">
        <v>1.6213506084</v>
      </c>
      <c r="M166" s="30">
        <v>1.5867294410999999</v>
      </c>
      <c r="N166" s="31">
        <v>1.348924443</v>
      </c>
      <c r="O166" s="31">
        <v>1.424786173</v>
      </c>
      <c r="P166" s="29">
        <v>0.98689770880000005</v>
      </c>
      <c r="Q166" s="32">
        <v>332459.13</v>
      </c>
      <c r="R166" s="33">
        <v>114793.14148999999</v>
      </c>
      <c r="S166" s="33">
        <v>151186.48881000001</v>
      </c>
      <c r="T166" s="34">
        <v>66479.499700999993</v>
      </c>
      <c r="U166" s="32">
        <v>392193.40987999999</v>
      </c>
      <c r="V166" s="33">
        <v>73581.421919</v>
      </c>
      <c r="W166" s="33">
        <v>66153.166964999997</v>
      </c>
      <c r="X166" s="33">
        <v>26489.542439000001</v>
      </c>
      <c r="Y166" s="33">
        <v>99076.705260000002</v>
      </c>
      <c r="Z166" s="33">
        <v>60466.816988999999</v>
      </c>
      <c r="AA166" s="34">
        <v>66425.756311000005</v>
      </c>
      <c r="AB166" s="38">
        <f t="shared" si="2"/>
        <v>0.17967405461236691</v>
      </c>
    </row>
    <row r="167" spans="1:28" x14ac:dyDescent="0.25">
      <c r="A167" s="20">
        <v>245403</v>
      </c>
      <c r="B167" s="21" t="s">
        <v>165</v>
      </c>
      <c r="C167" s="22" t="s">
        <v>74</v>
      </c>
      <c r="D167" s="23" t="s">
        <v>30</v>
      </c>
      <c r="E167" s="24" t="s">
        <v>33</v>
      </c>
      <c r="F167" s="24" t="s">
        <v>28</v>
      </c>
      <c r="G167" s="25">
        <v>0.9042</v>
      </c>
      <c r="H167" s="26">
        <v>32</v>
      </c>
      <c r="I167" s="27">
        <v>662</v>
      </c>
      <c r="J167" s="28">
        <v>1.0969044781999999</v>
      </c>
      <c r="K167" s="29">
        <v>1.2483081571000001</v>
      </c>
      <c r="L167" s="28">
        <v>1.5848587052000001</v>
      </c>
      <c r="M167" s="30">
        <v>1.5613634436999999</v>
      </c>
      <c r="N167" s="31">
        <v>0.9285337454</v>
      </c>
      <c r="O167" s="31">
        <v>1.4974423913999999</v>
      </c>
      <c r="P167" s="29">
        <v>1.0317537564000001</v>
      </c>
      <c r="Q167" s="32">
        <v>295484.83</v>
      </c>
      <c r="R167" s="33">
        <v>110971.95738000001</v>
      </c>
      <c r="S167" s="33">
        <v>129155.02892</v>
      </c>
      <c r="T167" s="34">
        <v>55357.843693000003</v>
      </c>
      <c r="U167" s="32">
        <v>333600.63997000002</v>
      </c>
      <c r="V167" s="33">
        <v>61891.372308999998</v>
      </c>
      <c r="W167" s="33">
        <v>55997.464166999998</v>
      </c>
      <c r="X167" s="33">
        <v>15191.93728</v>
      </c>
      <c r="Y167" s="33">
        <v>86776.481618999998</v>
      </c>
      <c r="Z167" s="33">
        <v>58394.063609999997</v>
      </c>
      <c r="AA167" s="34">
        <v>55349.320986999999</v>
      </c>
      <c r="AB167" s="38">
        <f t="shared" si="2"/>
        <v>0.1289941347242767</v>
      </c>
    </row>
    <row r="168" spans="1:28" x14ac:dyDescent="0.25">
      <c r="A168" s="20">
        <v>245405</v>
      </c>
      <c r="B168" s="21" t="s">
        <v>166</v>
      </c>
      <c r="C168" s="22" t="s">
        <v>74</v>
      </c>
      <c r="D168" s="23" t="s">
        <v>30</v>
      </c>
      <c r="E168" s="24" t="s">
        <v>29</v>
      </c>
      <c r="F168" s="24" t="s">
        <v>28</v>
      </c>
      <c r="G168" s="25">
        <v>0.9042</v>
      </c>
      <c r="H168" s="26">
        <v>32</v>
      </c>
      <c r="I168" s="27">
        <v>992</v>
      </c>
      <c r="J168" s="28">
        <v>0.71068876660000002</v>
      </c>
      <c r="K168" s="29">
        <v>1.1904838710000001</v>
      </c>
      <c r="L168" s="28">
        <v>1.4559161463000001</v>
      </c>
      <c r="M168" s="30">
        <v>1.4539391645999999</v>
      </c>
      <c r="N168" s="31">
        <v>1.3261412969999999</v>
      </c>
      <c r="O168" s="31">
        <v>1.4647210436</v>
      </c>
      <c r="P168" s="29">
        <v>1.1403321259000001</v>
      </c>
      <c r="Q168" s="32">
        <v>383465.06</v>
      </c>
      <c r="R168" s="33">
        <v>107873.77759</v>
      </c>
      <c r="S168" s="33">
        <v>192406.79389999999</v>
      </c>
      <c r="T168" s="34">
        <v>83184.488513000004</v>
      </c>
      <c r="U168" s="32">
        <v>493454.18037000002</v>
      </c>
      <c r="V168" s="33">
        <v>84029.085569000003</v>
      </c>
      <c r="W168" s="33">
        <v>77045.515457000001</v>
      </c>
      <c r="X168" s="33">
        <v>32564.797170000002</v>
      </c>
      <c r="Y168" s="33">
        <v>127406.57264</v>
      </c>
      <c r="Z168" s="33">
        <v>89329.666213999997</v>
      </c>
      <c r="AA168" s="34">
        <v>83078.543323000005</v>
      </c>
      <c r="AB168" s="38">
        <f t="shared" si="2"/>
        <v>0.28682957547683752</v>
      </c>
    </row>
    <row r="169" spans="1:28" x14ac:dyDescent="0.25">
      <c r="A169" s="20">
        <v>245407</v>
      </c>
      <c r="B169" s="21" t="s">
        <v>48</v>
      </c>
      <c r="C169" s="22" t="s">
        <v>74</v>
      </c>
      <c r="D169" s="23" t="s">
        <v>30</v>
      </c>
      <c r="E169" s="24" t="s">
        <v>33</v>
      </c>
      <c r="F169" s="24" t="s">
        <v>28</v>
      </c>
      <c r="G169" s="25">
        <v>0.9042</v>
      </c>
      <c r="H169" s="26">
        <v>28</v>
      </c>
      <c r="I169" s="27">
        <v>953</v>
      </c>
      <c r="J169" s="28">
        <v>1.1609240945999999</v>
      </c>
      <c r="K169" s="29">
        <v>1.1913850996999999</v>
      </c>
      <c r="L169" s="28">
        <v>1.5326909008</v>
      </c>
      <c r="M169" s="30">
        <v>1.5259718337999999</v>
      </c>
      <c r="N169" s="31">
        <v>1.6691659088999999</v>
      </c>
      <c r="O169" s="31">
        <v>1.3322540774</v>
      </c>
      <c r="P169" s="29">
        <v>0.99456779340000001</v>
      </c>
      <c r="Q169" s="32">
        <v>437166.04</v>
      </c>
      <c r="R169" s="33">
        <v>166145.22433</v>
      </c>
      <c r="S169" s="33">
        <v>191164.40401</v>
      </c>
      <c r="T169" s="34">
        <v>79856.411659999998</v>
      </c>
      <c r="U169" s="32">
        <v>466945.58431000001</v>
      </c>
      <c r="V169" s="33">
        <v>84577.87066</v>
      </c>
      <c r="W169" s="33">
        <v>77337.719257000004</v>
      </c>
      <c r="X169" s="33">
        <v>39400.609360000002</v>
      </c>
      <c r="Y169" s="33">
        <v>111359.09282000001</v>
      </c>
      <c r="Z169" s="33">
        <v>74436.508161000005</v>
      </c>
      <c r="AA169" s="34">
        <v>79833.784052000003</v>
      </c>
      <c r="AB169" s="38">
        <f t="shared" si="2"/>
        <v>6.8119528017318146E-2</v>
      </c>
    </row>
    <row r="170" spans="1:28" x14ac:dyDescent="0.25">
      <c r="A170" s="20">
        <v>245409</v>
      </c>
      <c r="B170" s="21" t="s">
        <v>58</v>
      </c>
      <c r="C170" s="22" t="s">
        <v>74</v>
      </c>
      <c r="D170" s="23" t="s">
        <v>30</v>
      </c>
      <c r="E170" s="24" t="s">
        <v>27</v>
      </c>
      <c r="F170" s="24" t="s">
        <v>31</v>
      </c>
      <c r="G170" s="25">
        <v>1.0959000000000001</v>
      </c>
      <c r="H170" s="26">
        <v>89</v>
      </c>
      <c r="I170" s="27">
        <v>2238</v>
      </c>
      <c r="J170" s="28">
        <v>1.0642412355999999</v>
      </c>
      <c r="K170" s="29">
        <v>1.1034226988</v>
      </c>
      <c r="L170" s="28">
        <v>1.5088470350000001</v>
      </c>
      <c r="M170" s="30">
        <v>1.5125654769000001</v>
      </c>
      <c r="N170" s="31">
        <v>1.3146040342</v>
      </c>
      <c r="O170" s="31">
        <v>1.2759247052</v>
      </c>
      <c r="P170" s="29">
        <v>1.2317573863</v>
      </c>
      <c r="Q170" s="32">
        <v>1152914.54</v>
      </c>
      <c r="R170" s="33">
        <v>396260.80166</v>
      </c>
      <c r="S170" s="33">
        <v>546151.00260999997</v>
      </c>
      <c r="T170" s="34">
        <v>210502.73572999999</v>
      </c>
      <c r="U170" s="32">
        <v>1226328.2409999999</v>
      </c>
      <c r="V170" s="33">
        <v>198126.28362999999</v>
      </c>
      <c r="W170" s="33">
        <v>184892.20602000001</v>
      </c>
      <c r="X170" s="33">
        <v>65938.716876999999</v>
      </c>
      <c r="Y170" s="33">
        <v>298935.78000999999</v>
      </c>
      <c r="Z170" s="33">
        <v>268001.03785999998</v>
      </c>
      <c r="AA170" s="34">
        <v>210434.21661999999</v>
      </c>
      <c r="AB170" s="38">
        <f t="shared" si="2"/>
        <v>6.3676619951379812E-2</v>
      </c>
    </row>
    <row r="171" spans="1:28" x14ac:dyDescent="0.25">
      <c r="A171" s="20">
        <v>245411</v>
      </c>
      <c r="B171" s="21" t="s">
        <v>65</v>
      </c>
      <c r="C171" s="22" t="s">
        <v>74</v>
      </c>
      <c r="D171" s="23" t="s">
        <v>30</v>
      </c>
      <c r="E171" s="24" t="s">
        <v>33</v>
      </c>
      <c r="F171" s="24" t="s">
        <v>31</v>
      </c>
      <c r="G171" s="25">
        <v>1.1147</v>
      </c>
      <c r="H171" s="26">
        <v>176</v>
      </c>
      <c r="I171" s="27">
        <v>3545</v>
      </c>
      <c r="J171" s="28">
        <v>1.276039213</v>
      </c>
      <c r="K171" s="29">
        <v>1.1918843441</v>
      </c>
      <c r="L171" s="28">
        <v>1.5734499320999999</v>
      </c>
      <c r="M171" s="30">
        <v>1.5480628692</v>
      </c>
      <c r="N171" s="31">
        <v>1.0723688545000001</v>
      </c>
      <c r="O171" s="31">
        <v>1.3223238543</v>
      </c>
      <c r="P171" s="29">
        <v>1.0056336334</v>
      </c>
      <c r="Q171" s="32">
        <v>1829857.29</v>
      </c>
      <c r="R171" s="33">
        <v>669315.82498000003</v>
      </c>
      <c r="S171" s="33">
        <v>824224.85027000005</v>
      </c>
      <c r="T171" s="34">
        <v>336316.61475000001</v>
      </c>
      <c r="U171" s="32">
        <v>1927949.3064999999</v>
      </c>
      <c r="V171" s="33">
        <v>333387.38178</v>
      </c>
      <c r="W171" s="33">
        <v>305303.04178000003</v>
      </c>
      <c r="X171" s="33">
        <v>86143.406422</v>
      </c>
      <c r="Y171" s="33">
        <v>496226.45199999999</v>
      </c>
      <c r="Z171" s="33">
        <v>370665.47769999999</v>
      </c>
      <c r="AA171" s="34">
        <v>336223.54677999998</v>
      </c>
      <c r="AB171" s="38">
        <f t="shared" si="2"/>
        <v>5.3606375227217805E-2</v>
      </c>
    </row>
    <row r="172" spans="1:28" x14ac:dyDescent="0.25">
      <c r="A172" s="20">
        <v>245414</v>
      </c>
      <c r="B172" s="21" t="s">
        <v>97</v>
      </c>
      <c r="C172" s="22" t="s">
        <v>74</v>
      </c>
      <c r="D172" s="23" t="s">
        <v>30</v>
      </c>
      <c r="E172" s="24" t="s">
        <v>33</v>
      </c>
      <c r="F172" s="24" t="s">
        <v>31</v>
      </c>
      <c r="G172" s="25">
        <v>1.0098</v>
      </c>
      <c r="H172" s="26">
        <v>73</v>
      </c>
      <c r="I172" s="27">
        <v>2316</v>
      </c>
      <c r="J172" s="28">
        <v>1.5375299600000001</v>
      </c>
      <c r="K172" s="29">
        <v>1.2945379964999999</v>
      </c>
      <c r="L172" s="28">
        <v>1.5003669518</v>
      </c>
      <c r="M172" s="30">
        <v>1.5080941490999999</v>
      </c>
      <c r="N172" s="31">
        <v>1.4934687466000001</v>
      </c>
      <c r="O172" s="31">
        <v>1.3779496215</v>
      </c>
      <c r="P172" s="29">
        <v>1.0836410435999999</v>
      </c>
      <c r="Q172" s="32">
        <v>1234376.8600000001</v>
      </c>
      <c r="R172" s="33">
        <v>489520.59597000002</v>
      </c>
      <c r="S172" s="33">
        <v>539484.26957</v>
      </c>
      <c r="T172" s="34">
        <v>205371.99445999999</v>
      </c>
      <c r="U172" s="32">
        <v>1187297.8182000001</v>
      </c>
      <c r="V172" s="33">
        <v>191440.93374000001</v>
      </c>
      <c r="W172" s="33">
        <v>179114.78442000001</v>
      </c>
      <c r="X172" s="33">
        <v>73252.717514999997</v>
      </c>
      <c r="Y172" s="33">
        <v>315703.87286</v>
      </c>
      <c r="Z172" s="33">
        <v>222400.52439000001</v>
      </c>
      <c r="AA172" s="34">
        <v>205384.98522999999</v>
      </c>
      <c r="AB172" s="38">
        <f t="shared" si="2"/>
        <v>-3.8139925759787821E-2</v>
      </c>
    </row>
    <row r="173" spans="1:28" x14ac:dyDescent="0.25">
      <c r="A173" s="20">
        <v>245417</v>
      </c>
      <c r="B173" s="21" t="s">
        <v>118</v>
      </c>
      <c r="C173" s="22" t="s">
        <v>74</v>
      </c>
      <c r="D173" s="23" t="s">
        <v>30</v>
      </c>
      <c r="E173" s="24" t="s">
        <v>27</v>
      </c>
      <c r="F173" s="24" t="s">
        <v>31</v>
      </c>
      <c r="G173" s="25">
        <v>1.1147</v>
      </c>
      <c r="H173" s="26">
        <v>82</v>
      </c>
      <c r="I173" s="27">
        <v>2178</v>
      </c>
      <c r="J173" s="28">
        <v>1.1261928315</v>
      </c>
      <c r="K173" s="29">
        <v>1.2623737373999999</v>
      </c>
      <c r="L173" s="28">
        <v>1.5332942891000001</v>
      </c>
      <c r="M173" s="30">
        <v>1.5299860189000001</v>
      </c>
      <c r="N173" s="31">
        <v>1.5191113381000001</v>
      </c>
      <c r="O173" s="31">
        <v>1.5549461414000001</v>
      </c>
      <c r="P173" s="29">
        <v>1.4117686166000001</v>
      </c>
      <c r="Q173" s="32">
        <v>1228981.47</v>
      </c>
      <c r="R173" s="33">
        <v>396555.75611000002</v>
      </c>
      <c r="S173" s="33">
        <v>609825.60482000001</v>
      </c>
      <c r="T173" s="34">
        <v>222600.10907000001</v>
      </c>
      <c r="U173" s="32">
        <v>1324630.3415999999</v>
      </c>
      <c r="V173" s="33">
        <v>197147.50709999999</v>
      </c>
      <c r="W173" s="33">
        <v>183115.32980000001</v>
      </c>
      <c r="X173" s="33">
        <v>75066.684569999998</v>
      </c>
      <c r="Y173" s="33">
        <v>362037.20892</v>
      </c>
      <c r="Z173" s="33">
        <v>300402.19932000001</v>
      </c>
      <c r="AA173" s="34">
        <v>206861.41185</v>
      </c>
      <c r="AB173" s="38">
        <f t="shared" si="2"/>
        <v>7.7827757321678709E-2</v>
      </c>
    </row>
    <row r="174" spans="1:28" x14ac:dyDescent="0.25">
      <c r="A174" s="20">
        <v>245418</v>
      </c>
      <c r="B174" s="21" t="s">
        <v>167</v>
      </c>
      <c r="C174" s="22" t="s">
        <v>74</v>
      </c>
      <c r="D174" s="23" t="s">
        <v>30</v>
      </c>
      <c r="E174" s="24" t="s">
        <v>33</v>
      </c>
      <c r="F174" s="24" t="s">
        <v>31</v>
      </c>
      <c r="G174" s="25">
        <v>0.99229999999999996</v>
      </c>
      <c r="H174" s="26">
        <v>15</v>
      </c>
      <c r="I174" s="27">
        <v>272</v>
      </c>
      <c r="J174" s="28">
        <v>0.99677302339999996</v>
      </c>
      <c r="K174" s="29">
        <v>1.2725735294</v>
      </c>
      <c r="L174" s="28">
        <v>1.4907331156000001</v>
      </c>
      <c r="M174" s="30">
        <v>1.4905808771</v>
      </c>
      <c r="N174" s="31">
        <v>1.9164068785999999</v>
      </c>
      <c r="O174" s="31">
        <v>1.4026607296</v>
      </c>
      <c r="P174" s="29">
        <v>0.95734382350000002</v>
      </c>
      <c r="Q174" s="32">
        <v>115995.41</v>
      </c>
      <c r="R174" s="33">
        <v>35019.313309999998</v>
      </c>
      <c r="S174" s="33">
        <v>57179.791208000002</v>
      </c>
      <c r="T174" s="34">
        <v>23796.305482</v>
      </c>
      <c r="U174" s="32">
        <v>140973.21711</v>
      </c>
      <c r="V174" s="33">
        <v>22342.571981000001</v>
      </c>
      <c r="W174" s="33">
        <v>20798.965896999998</v>
      </c>
      <c r="X174" s="33">
        <v>10894.704425</v>
      </c>
      <c r="Y174" s="33">
        <v>37249.467990999998</v>
      </c>
      <c r="Z174" s="33">
        <v>25899.259050000001</v>
      </c>
      <c r="AA174" s="34">
        <v>23788.247765</v>
      </c>
      <c r="AB174" s="38">
        <f t="shared" si="2"/>
        <v>0.21533444392325518</v>
      </c>
    </row>
    <row r="175" spans="1:28" x14ac:dyDescent="0.25">
      <c r="A175" s="20">
        <v>245420</v>
      </c>
      <c r="B175" s="21" t="s">
        <v>168</v>
      </c>
      <c r="C175" s="22" t="s">
        <v>74</v>
      </c>
      <c r="D175" s="23" t="s">
        <v>26</v>
      </c>
      <c r="E175" s="24" t="s">
        <v>33</v>
      </c>
      <c r="F175" s="24" t="s">
        <v>28</v>
      </c>
      <c r="G175" s="25">
        <v>0.9042</v>
      </c>
      <c r="H175" s="26">
        <v>16</v>
      </c>
      <c r="I175" s="27">
        <v>518</v>
      </c>
      <c r="J175" s="28">
        <v>1.0452900013999999</v>
      </c>
      <c r="K175" s="29">
        <v>1.1080694981000001</v>
      </c>
      <c r="L175" s="28">
        <v>1.5537505346</v>
      </c>
      <c r="M175" s="30">
        <v>1.5377897317</v>
      </c>
      <c r="N175" s="31">
        <v>1.6505750767</v>
      </c>
      <c r="O175" s="31">
        <v>1.5064272328999999</v>
      </c>
      <c r="P175" s="29">
        <v>1.0116170476999999</v>
      </c>
      <c r="Q175" s="32">
        <v>252934.91</v>
      </c>
      <c r="R175" s="33">
        <v>101806.42929</v>
      </c>
      <c r="S175" s="33">
        <v>107780.728</v>
      </c>
      <c r="T175" s="34">
        <v>43347.752703999999</v>
      </c>
      <c r="U175" s="32">
        <v>263554.72921999998</v>
      </c>
      <c r="V175" s="33">
        <v>46764.339188999998</v>
      </c>
      <c r="W175" s="33">
        <v>42510.561801999997</v>
      </c>
      <c r="X175" s="33">
        <v>21159.939470000001</v>
      </c>
      <c r="Y175" s="33">
        <v>68394.334673999998</v>
      </c>
      <c r="Z175" s="33">
        <v>41377.456189999997</v>
      </c>
      <c r="AA175" s="34">
        <v>43348.097893999999</v>
      </c>
      <c r="AB175" s="38">
        <f t="shared" si="2"/>
        <v>4.1986371987955226E-2</v>
      </c>
    </row>
    <row r="176" spans="1:28" x14ac:dyDescent="0.25">
      <c r="A176" s="20">
        <v>245421</v>
      </c>
      <c r="B176" s="21" t="s">
        <v>87</v>
      </c>
      <c r="C176" s="22" t="s">
        <v>74</v>
      </c>
      <c r="D176" s="23" t="s">
        <v>30</v>
      </c>
      <c r="E176" s="24" t="s">
        <v>27</v>
      </c>
      <c r="F176" s="24" t="s">
        <v>31</v>
      </c>
      <c r="G176" s="25">
        <v>1.1147</v>
      </c>
      <c r="H176" s="26">
        <v>22</v>
      </c>
      <c r="I176" s="27">
        <v>599</v>
      </c>
      <c r="J176" s="28">
        <v>1.5783394817</v>
      </c>
      <c r="K176" s="29">
        <v>1.4344574290000001</v>
      </c>
      <c r="L176" s="28">
        <v>1.4498870134999999</v>
      </c>
      <c r="M176" s="30">
        <v>1.4613626344999999</v>
      </c>
      <c r="N176" s="31">
        <v>1.3511289807</v>
      </c>
      <c r="O176" s="31">
        <v>1.3482910626</v>
      </c>
      <c r="P176" s="29">
        <v>1.0865271981</v>
      </c>
      <c r="Q176" s="32">
        <v>346219.72</v>
      </c>
      <c r="R176" s="33">
        <v>132382.35587999999</v>
      </c>
      <c r="S176" s="33">
        <v>156981.10485999999</v>
      </c>
      <c r="T176" s="34">
        <v>56856.259263</v>
      </c>
      <c r="U176" s="32">
        <v>323352.07449999999</v>
      </c>
      <c r="V176" s="33">
        <v>51235.024636000002</v>
      </c>
      <c r="W176" s="33">
        <v>48061.724438999998</v>
      </c>
      <c r="X176" s="33">
        <v>18371.632970999999</v>
      </c>
      <c r="Y176" s="33">
        <v>85617.517558000007</v>
      </c>
      <c r="Z176" s="33">
        <v>63193.936184999999</v>
      </c>
      <c r="AA176" s="34">
        <v>56872.238711999998</v>
      </c>
      <c r="AB176" s="38">
        <f t="shared" si="2"/>
        <v>-6.6049517630018262E-2</v>
      </c>
    </row>
    <row r="177" spans="1:28" x14ac:dyDescent="0.25">
      <c r="A177" s="20">
        <v>245422</v>
      </c>
      <c r="B177" s="21" t="s">
        <v>169</v>
      </c>
      <c r="C177" s="22" t="s">
        <v>74</v>
      </c>
      <c r="D177" s="23" t="s">
        <v>30</v>
      </c>
      <c r="E177" s="24" t="s">
        <v>33</v>
      </c>
      <c r="F177" s="24" t="s">
        <v>31</v>
      </c>
      <c r="G177" s="25">
        <v>1.1147</v>
      </c>
      <c r="H177" s="26">
        <v>27</v>
      </c>
      <c r="I177" s="27">
        <v>766</v>
      </c>
      <c r="J177" s="28">
        <v>1.1370246512</v>
      </c>
      <c r="K177" s="29">
        <v>1.1604438641999999</v>
      </c>
      <c r="L177" s="28">
        <v>1.4810626082</v>
      </c>
      <c r="M177" s="30">
        <v>1.4890444115000001</v>
      </c>
      <c r="N177" s="31">
        <v>0.99506698309999997</v>
      </c>
      <c r="O177" s="31">
        <v>1.4353344194</v>
      </c>
      <c r="P177" s="29">
        <v>0.99472494649999998</v>
      </c>
      <c r="Q177" s="32">
        <v>386622.19</v>
      </c>
      <c r="R177" s="33">
        <v>136084.05720000001</v>
      </c>
      <c r="S177" s="33">
        <v>177716.94618999999</v>
      </c>
      <c r="T177" s="34">
        <v>72821.186612000005</v>
      </c>
      <c r="U177" s="32">
        <v>410832.03333000001</v>
      </c>
      <c r="V177" s="33">
        <v>67452.665328000003</v>
      </c>
      <c r="W177" s="33">
        <v>63136.106765999997</v>
      </c>
      <c r="X177" s="33">
        <v>17283.826830000002</v>
      </c>
      <c r="Y177" s="33">
        <v>116484.26891</v>
      </c>
      <c r="Z177" s="33">
        <v>73666.538134999995</v>
      </c>
      <c r="AA177" s="34">
        <v>72808.627357999998</v>
      </c>
      <c r="AB177" s="38">
        <f t="shared" si="2"/>
        <v>6.2618866573592169E-2</v>
      </c>
    </row>
    <row r="178" spans="1:28" x14ac:dyDescent="0.25">
      <c r="A178" s="20">
        <v>245423</v>
      </c>
      <c r="B178" s="21" t="s">
        <v>170</v>
      </c>
      <c r="C178" s="22" t="s">
        <v>74</v>
      </c>
      <c r="D178" s="23" t="s">
        <v>30</v>
      </c>
      <c r="E178" s="24" t="s">
        <v>33</v>
      </c>
      <c r="F178" s="24" t="s">
        <v>31</v>
      </c>
      <c r="G178" s="25">
        <v>1.0959000000000001</v>
      </c>
      <c r="H178" s="26">
        <v>44</v>
      </c>
      <c r="I178" s="27">
        <v>1041</v>
      </c>
      <c r="J178" s="28">
        <v>1.2951444786999999</v>
      </c>
      <c r="K178" s="29">
        <v>1.2434870317</v>
      </c>
      <c r="L178" s="28">
        <v>1.5804000672</v>
      </c>
      <c r="M178" s="30">
        <v>1.564916915</v>
      </c>
      <c r="N178" s="31">
        <v>1.2663958204000001</v>
      </c>
      <c r="O178" s="31">
        <v>1.3191604665000001</v>
      </c>
      <c r="P178" s="29">
        <v>1.1465109692</v>
      </c>
      <c r="Q178" s="32">
        <v>512478.61</v>
      </c>
      <c r="R178" s="33">
        <v>186609.07983</v>
      </c>
      <c r="S178" s="33">
        <v>228143.35422000001</v>
      </c>
      <c r="T178" s="34">
        <v>97726.175954000006</v>
      </c>
      <c r="U178" s="32">
        <v>576850.17186999996</v>
      </c>
      <c r="V178" s="33">
        <v>96968.320779999995</v>
      </c>
      <c r="W178" s="33">
        <v>89389.846760999993</v>
      </c>
      <c r="X178" s="33">
        <v>29527.891640000002</v>
      </c>
      <c r="Y178" s="33">
        <v>143692.90148</v>
      </c>
      <c r="Z178" s="33">
        <v>119563.58207</v>
      </c>
      <c r="AA178" s="34">
        <v>97707.629144000006</v>
      </c>
      <c r="AB178" s="38">
        <f t="shared" si="2"/>
        <v>0.12560829001233823</v>
      </c>
    </row>
    <row r="179" spans="1:28" x14ac:dyDescent="0.25">
      <c r="A179" s="20">
        <v>245424</v>
      </c>
      <c r="B179" s="21" t="s">
        <v>171</v>
      </c>
      <c r="C179" s="22" t="s">
        <v>74</v>
      </c>
      <c r="D179" s="23" t="s">
        <v>30</v>
      </c>
      <c r="E179" s="24" t="s">
        <v>33</v>
      </c>
      <c r="F179" s="24" t="s">
        <v>31</v>
      </c>
      <c r="G179" s="25">
        <v>1.1147</v>
      </c>
      <c r="H179" s="26">
        <v>24</v>
      </c>
      <c r="I179" s="27">
        <v>577</v>
      </c>
      <c r="J179" s="28">
        <v>0.87625177489999995</v>
      </c>
      <c r="K179" s="29">
        <v>1.3751473137000001</v>
      </c>
      <c r="L179" s="28">
        <v>1.3782740336999999</v>
      </c>
      <c r="M179" s="30">
        <v>1.3910331532</v>
      </c>
      <c r="N179" s="31">
        <v>1.59698864</v>
      </c>
      <c r="O179" s="31">
        <v>1.5997200767999999</v>
      </c>
      <c r="P179" s="29">
        <v>0.9055185013</v>
      </c>
      <c r="Q179" s="32">
        <v>268230.09999999998</v>
      </c>
      <c r="R179" s="33">
        <v>70944.321458000006</v>
      </c>
      <c r="S179" s="33">
        <v>142412.7959</v>
      </c>
      <c r="T179" s="34">
        <v>54872.982639000002</v>
      </c>
      <c r="U179" s="32">
        <v>318043.95647999999</v>
      </c>
      <c r="V179" s="33">
        <v>47100.032369</v>
      </c>
      <c r="W179" s="33">
        <v>44230.758732000002</v>
      </c>
      <c r="X179" s="33">
        <v>20932.021926000001</v>
      </c>
      <c r="Y179" s="33">
        <v>97938.572304000001</v>
      </c>
      <c r="Z179" s="33">
        <v>53010.384938000003</v>
      </c>
      <c r="AA179" s="34">
        <v>54832.186209</v>
      </c>
      <c r="AB179" s="38">
        <f t="shared" si="2"/>
        <v>0.18571314882259679</v>
      </c>
    </row>
    <row r="180" spans="1:28" x14ac:dyDescent="0.25">
      <c r="A180" s="20">
        <v>245425</v>
      </c>
      <c r="B180" s="21" t="s">
        <v>142</v>
      </c>
      <c r="C180" s="22" t="s">
        <v>74</v>
      </c>
      <c r="D180" s="23" t="s">
        <v>30</v>
      </c>
      <c r="E180" s="24" t="s">
        <v>33</v>
      </c>
      <c r="F180" s="24" t="s">
        <v>28</v>
      </c>
      <c r="G180" s="25">
        <v>0.9042</v>
      </c>
      <c r="H180" s="26">
        <v>27</v>
      </c>
      <c r="I180" s="27">
        <v>640</v>
      </c>
      <c r="J180" s="28">
        <v>1.3974659008999999</v>
      </c>
      <c r="K180" s="29">
        <v>1.283203125</v>
      </c>
      <c r="L180" s="28">
        <v>1.5825275192999999</v>
      </c>
      <c r="M180" s="30">
        <v>1.5699463485</v>
      </c>
      <c r="N180" s="31">
        <v>1.1629488968999999</v>
      </c>
      <c r="O180" s="31">
        <v>1.3115629658000001</v>
      </c>
      <c r="P180" s="29">
        <v>0.97226151000000005</v>
      </c>
      <c r="Q180" s="32">
        <v>302059.84000000003</v>
      </c>
      <c r="R180" s="33">
        <v>124924.26433000001</v>
      </c>
      <c r="S180" s="33">
        <v>123628.00564</v>
      </c>
      <c r="T180" s="34">
        <v>53507.570024000001</v>
      </c>
      <c r="U180" s="32">
        <v>312063.19506</v>
      </c>
      <c r="V180" s="33">
        <v>60076.410489000002</v>
      </c>
      <c r="W180" s="33">
        <v>54738.691144999997</v>
      </c>
      <c r="X180" s="33">
        <v>18402.848279999998</v>
      </c>
      <c r="Y180" s="33">
        <v>73511.262197000004</v>
      </c>
      <c r="Z180" s="33">
        <v>51833.319083000002</v>
      </c>
      <c r="AA180" s="34">
        <v>53500.663868000003</v>
      </c>
      <c r="AB180" s="38">
        <f t="shared" si="2"/>
        <v>3.3117130234856684E-2</v>
      </c>
    </row>
    <row r="181" spans="1:28" x14ac:dyDescent="0.25">
      <c r="A181" s="20">
        <v>245426</v>
      </c>
      <c r="B181" s="21" t="s">
        <v>172</v>
      </c>
      <c r="C181" s="22" t="s">
        <v>74</v>
      </c>
      <c r="D181" s="23" t="s">
        <v>30</v>
      </c>
      <c r="E181" s="24" t="s">
        <v>33</v>
      </c>
      <c r="F181" s="24" t="s">
        <v>28</v>
      </c>
      <c r="G181" s="25">
        <v>0.9042</v>
      </c>
      <c r="H181" s="26">
        <v>108</v>
      </c>
      <c r="I181" s="27">
        <v>2716</v>
      </c>
      <c r="J181" s="28">
        <v>1.2364079764</v>
      </c>
      <c r="K181" s="29">
        <v>1.2488880707000001</v>
      </c>
      <c r="L181" s="28">
        <v>1.5903330004</v>
      </c>
      <c r="M181" s="30">
        <v>1.5644921308999999</v>
      </c>
      <c r="N181" s="31">
        <v>1.0505038656000001</v>
      </c>
      <c r="O181" s="31">
        <v>1.3831377335999999</v>
      </c>
      <c r="P181" s="29">
        <v>1.1391374533</v>
      </c>
      <c r="Q181" s="32">
        <v>1212681.49</v>
      </c>
      <c r="R181" s="33">
        <v>477659.14846</v>
      </c>
      <c r="S181" s="33">
        <v>507601.05946000002</v>
      </c>
      <c r="T181" s="34">
        <v>227421.28206999999</v>
      </c>
      <c r="U181" s="32">
        <v>1361615.3407000001</v>
      </c>
      <c r="V181" s="33">
        <v>254325.50219</v>
      </c>
      <c r="W181" s="33">
        <v>229755.84179999999</v>
      </c>
      <c r="X181" s="33">
        <v>70617.015702000004</v>
      </c>
      <c r="Y181" s="33">
        <v>329240.30421999999</v>
      </c>
      <c r="Z181" s="33">
        <v>250346.80007</v>
      </c>
      <c r="AA181" s="34">
        <v>227329.87667999999</v>
      </c>
      <c r="AB181" s="38">
        <f t="shared" si="2"/>
        <v>0.12281365876212069</v>
      </c>
    </row>
    <row r="182" spans="1:28" x14ac:dyDescent="0.25">
      <c r="A182" s="20">
        <v>245427</v>
      </c>
      <c r="B182" s="21" t="s">
        <v>173</v>
      </c>
      <c r="C182" s="22" t="s">
        <v>74</v>
      </c>
      <c r="D182" s="23" t="s">
        <v>30</v>
      </c>
      <c r="E182" s="24" t="s">
        <v>33</v>
      </c>
      <c r="F182" s="24" t="s">
        <v>28</v>
      </c>
      <c r="G182" s="25">
        <v>0.9042</v>
      </c>
      <c r="H182" s="26">
        <v>112</v>
      </c>
      <c r="I182" s="27">
        <v>2218</v>
      </c>
      <c r="J182" s="28">
        <v>0.95416594909999997</v>
      </c>
      <c r="K182" s="29">
        <v>1.1206357078</v>
      </c>
      <c r="L182" s="28">
        <v>1.5250562148</v>
      </c>
      <c r="M182" s="30">
        <v>1.5212536155</v>
      </c>
      <c r="N182" s="31">
        <v>1.2641324683999999</v>
      </c>
      <c r="O182" s="31">
        <v>1.3115655363000001</v>
      </c>
      <c r="P182" s="29">
        <v>1.0819139451999999</v>
      </c>
      <c r="Q182" s="32">
        <v>868612.76</v>
      </c>
      <c r="R182" s="33">
        <v>302491.04399999999</v>
      </c>
      <c r="S182" s="33">
        <v>380446.69219999999</v>
      </c>
      <c r="T182" s="34">
        <v>185675.02381000001</v>
      </c>
      <c r="U182" s="32">
        <v>1099513.5682999999</v>
      </c>
      <c r="V182" s="33">
        <v>199993.04157</v>
      </c>
      <c r="W182" s="33">
        <v>183211.22738999999</v>
      </c>
      <c r="X182" s="33">
        <v>69342.968726999999</v>
      </c>
      <c r="Y182" s="33">
        <v>254808.61384999999</v>
      </c>
      <c r="Z182" s="33">
        <v>206605.08288999999</v>
      </c>
      <c r="AA182" s="34">
        <v>185552.63391999999</v>
      </c>
      <c r="AB182" s="38">
        <f t="shared" si="2"/>
        <v>0.26582709687571238</v>
      </c>
    </row>
    <row r="183" spans="1:28" x14ac:dyDescent="0.25">
      <c r="A183" s="20">
        <v>245429</v>
      </c>
      <c r="B183" s="21" t="s">
        <v>174</v>
      </c>
      <c r="C183" s="22" t="s">
        <v>74</v>
      </c>
      <c r="D183" s="23" t="s">
        <v>30</v>
      </c>
      <c r="E183" s="24" t="s">
        <v>27</v>
      </c>
      <c r="F183" s="24" t="s">
        <v>31</v>
      </c>
      <c r="G183" s="25">
        <v>0.94669999999999999</v>
      </c>
      <c r="H183" s="26">
        <v>18</v>
      </c>
      <c r="I183" s="27">
        <v>630</v>
      </c>
      <c r="J183" s="28">
        <v>1.3517844237000001</v>
      </c>
      <c r="K183" s="29">
        <v>1.2037936508</v>
      </c>
      <c r="L183" s="28">
        <v>1.5624643820999999</v>
      </c>
      <c r="M183" s="30">
        <v>1.5632005038000001</v>
      </c>
      <c r="N183" s="31">
        <v>1.3156841587000001</v>
      </c>
      <c r="O183" s="31">
        <v>1.4095507434000001</v>
      </c>
      <c r="P183" s="29">
        <v>1.1184627843999999</v>
      </c>
      <c r="Q183" s="32">
        <v>304012.40000000002</v>
      </c>
      <c r="R183" s="33">
        <v>115084.43277</v>
      </c>
      <c r="S183" s="33">
        <v>135427.73538999999</v>
      </c>
      <c r="T183" s="34">
        <v>53500.231846000002</v>
      </c>
      <c r="U183" s="32">
        <v>314425.29527</v>
      </c>
      <c r="V183" s="33">
        <v>52147.093668000001</v>
      </c>
      <c r="W183" s="33">
        <v>48569.505212999997</v>
      </c>
      <c r="X183" s="33">
        <v>16809.449651999999</v>
      </c>
      <c r="Y183" s="33">
        <v>84100.156749999995</v>
      </c>
      <c r="Z183" s="33">
        <v>59308.410029999999</v>
      </c>
      <c r="AA183" s="34">
        <v>53490.679955</v>
      </c>
      <c r="AB183" s="38">
        <f t="shared" si="2"/>
        <v>3.4251547864494927E-2</v>
      </c>
    </row>
    <row r="184" spans="1:28" x14ac:dyDescent="0.25">
      <c r="A184" s="20">
        <v>245431</v>
      </c>
      <c r="B184" s="21" t="s">
        <v>175</v>
      </c>
      <c r="C184" s="22" t="s">
        <v>74</v>
      </c>
      <c r="D184" s="23" t="s">
        <v>30</v>
      </c>
      <c r="E184" s="24" t="s">
        <v>29</v>
      </c>
      <c r="F184" s="24" t="s">
        <v>31</v>
      </c>
      <c r="G184" s="25">
        <v>1.0959000000000001</v>
      </c>
      <c r="H184" s="26">
        <v>21</v>
      </c>
      <c r="I184" s="27">
        <v>638</v>
      </c>
      <c r="J184" s="28">
        <v>1.1299059561</v>
      </c>
      <c r="K184" s="29">
        <v>1.1842789969</v>
      </c>
      <c r="L184" s="28">
        <v>1.492128686</v>
      </c>
      <c r="M184" s="30">
        <v>1.5008929311999999</v>
      </c>
      <c r="N184" s="31">
        <v>1.226840167</v>
      </c>
      <c r="O184" s="31">
        <v>1.4284952224</v>
      </c>
      <c r="P184" s="29">
        <v>1.0526499261</v>
      </c>
      <c r="Q184" s="32">
        <v>329421.46000000002</v>
      </c>
      <c r="R184" s="33">
        <v>114624.36469</v>
      </c>
      <c r="S184" s="33">
        <v>154823.95095999999</v>
      </c>
      <c r="T184" s="34">
        <v>59973.144344</v>
      </c>
      <c r="U184" s="32">
        <v>343333.36705</v>
      </c>
      <c r="V184" s="33">
        <v>55454.207249999999</v>
      </c>
      <c r="W184" s="33">
        <v>51914.415890999997</v>
      </c>
      <c r="X184" s="33">
        <v>17542.724513000001</v>
      </c>
      <c r="Y184" s="33">
        <v>95436.255212000004</v>
      </c>
      <c r="Z184" s="33">
        <v>63018.981455000001</v>
      </c>
      <c r="AA184" s="34">
        <v>59966.782724999997</v>
      </c>
      <c r="AB184" s="38">
        <f t="shared" si="2"/>
        <v>4.2231332014617318E-2</v>
      </c>
    </row>
    <row r="185" spans="1:28" x14ac:dyDescent="0.25">
      <c r="A185" s="20">
        <v>245432</v>
      </c>
      <c r="B185" s="21" t="s">
        <v>68</v>
      </c>
      <c r="C185" s="22" t="s">
        <v>74</v>
      </c>
      <c r="D185" s="23" t="s">
        <v>30</v>
      </c>
      <c r="E185" s="24" t="s">
        <v>33</v>
      </c>
      <c r="F185" s="24" t="s">
        <v>31</v>
      </c>
      <c r="G185" s="25">
        <v>1.1147</v>
      </c>
      <c r="H185" s="26">
        <v>77</v>
      </c>
      <c r="I185" s="27">
        <v>1109</v>
      </c>
      <c r="J185" s="28">
        <v>1.1360217303</v>
      </c>
      <c r="K185" s="29">
        <v>1.2152299368999999</v>
      </c>
      <c r="L185" s="28">
        <v>1.5618002932999999</v>
      </c>
      <c r="M185" s="30">
        <v>1.5464361482</v>
      </c>
      <c r="N185" s="31">
        <v>1.2305558566999999</v>
      </c>
      <c r="O185" s="31">
        <v>1.3870421063</v>
      </c>
      <c r="P185" s="29">
        <v>1.2696774201000001</v>
      </c>
      <c r="Q185" s="32">
        <v>527434.77</v>
      </c>
      <c r="R185" s="33">
        <v>178375.47907</v>
      </c>
      <c r="S185" s="33">
        <v>244003.23762</v>
      </c>
      <c r="T185" s="34">
        <v>105056.05331</v>
      </c>
      <c r="U185" s="32">
        <v>656245.51043999998</v>
      </c>
      <c r="V185" s="33">
        <v>104693.01955</v>
      </c>
      <c r="W185" s="33">
        <v>96496.617450000005</v>
      </c>
      <c r="X185" s="33">
        <v>30888.024738</v>
      </c>
      <c r="Y185" s="33">
        <v>162624.24994000001</v>
      </c>
      <c r="Z185" s="33">
        <v>156519.44978</v>
      </c>
      <c r="AA185" s="34">
        <v>105024.14896999999</v>
      </c>
      <c r="AB185" s="38">
        <f t="shared" si="2"/>
        <v>0.24422117722728057</v>
      </c>
    </row>
    <row r="186" spans="1:28" x14ac:dyDescent="0.25">
      <c r="A186" s="20">
        <v>245433</v>
      </c>
      <c r="B186" s="21" t="s">
        <v>176</v>
      </c>
      <c r="C186" s="22" t="s">
        <v>74</v>
      </c>
      <c r="D186" s="23" t="s">
        <v>26</v>
      </c>
      <c r="E186" s="24" t="s">
        <v>33</v>
      </c>
      <c r="F186" s="24" t="s">
        <v>28</v>
      </c>
      <c r="G186" s="25">
        <v>0.9042</v>
      </c>
      <c r="H186" s="26">
        <v>13</v>
      </c>
      <c r="I186" s="27">
        <v>282</v>
      </c>
      <c r="J186" s="28">
        <v>0.806156498</v>
      </c>
      <c r="K186" s="29">
        <v>1.4148936169999999</v>
      </c>
      <c r="L186" s="28">
        <v>1.3931772838000001</v>
      </c>
      <c r="M186" s="30">
        <v>1.4092721774000001</v>
      </c>
      <c r="N186" s="31">
        <v>1.7124703762</v>
      </c>
      <c r="O186" s="31">
        <v>1.6080393891</v>
      </c>
      <c r="P186" s="29">
        <v>1.0857395183</v>
      </c>
      <c r="Q186" s="32">
        <v>112573.66</v>
      </c>
      <c r="R186" s="33">
        <v>31856.178961000001</v>
      </c>
      <c r="S186" s="33">
        <v>57066.098583999999</v>
      </c>
      <c r="T186" s="34">
        <v>23651.382454999999</v>
      </c>
      <c r="U186" s="32">
        <v>145780.14546999999</v>
      </c>
      <c r="V186" s="33">
        <v>23208.082077999999</v>
      </c>
      <c r="W186" s="33">
        <v>21559.52435</v>
      </c>
      <c r="X186" s="33">
        <v>11955.836031999999</v>
      </c>
      <c r="Y186" s="33">
        <v>39787.689051000001</v>
      </c>
      <c r="Z186" s="33">
        <v>25648.568619000001</v>
      </c>
      <c r="AA186" s="34">
        <v>23620.445335</v>
      </c>
      <c r="AB186" s="38">
        <f t="shared" si="2"/>
        <v>0.29497562280554779</v>
      </c>
    </row>
    <row r="187" spans="1:28" x14ac:dyDescent="0.25">
      <c r="A187" s="20">
        <v>245434</v>
      </c>
      <c r="B187" s="21" t="s">
        <v>59</v>
      </c>
      <c r="C187" s="22" t="s">
        <v>74</v>
      </c>
      <c r="D187" s="23" t="s">
        <v>30</v>
      </c>
      <c r="E187" s="24" t="s">
        <v>33</v>
      </c>
      <c r="F187" s="24" t="s">
        <v>28</v>
      </c>
      <c r="G187" s="25">
        <v>0.9042</v>
      </c>
      <c r="H187" s="26">
        <v>119</v>
      </c>
      <c r="I187" s="27">
        <v>2415</v>
      </c>
      <c r="J187" s="28">
        <v>1.4494942669999999</v>
      </c>
      <c r="K187" s="29">
        <v>1.3858757764</v>
      </c>
      <c r="L187" s="28">
        <v>1.5362448232000001</v>
      </c>
      <c r="M187" s="30">
        <v>1.5250143512000001</v>
      </c>
      <c r="N187" s="31">
        <v>1.3707390434</v>
      </c>
      <c r="O187" s="31">
        <v>1.4187734590000001</v>
      </c>
      <c r="P187" s="29">
        <v>1.1782106335</v>
      </c>
      <c r="Q187" s="32">
        <v>1240978.3</v>
      </c>
      <c r="R187" s="33">
        <v>511959.17586000002</v>
      </c>
      <c r="S187" s="33">
        <v>526965.56995000003</v>
      </c>
      <c r="T187" s="34">
        <v>202053.55418000001</v>
      </c>
      <c r="U187" s="32">
        <v>1242173.2822</v>
      </c>
      <c r="V187" s="33">
        <v>217903.71243000001</v>
      </c>
      <c r="W187" s="33">
        <v>198642.45334000001</v>
      </c>
      <c r="X187" s="33">
        <v>81864.370639000001</v>
      </c>
      <c r="Y187" s="33">
        <v>300129.73479999998</v>
      </c>
      <c r="Z187" s="33">
        <v>241643.32162</v>
      </c>
      <c r="AA187" s="34">
        <v>201989.68935999999</v>
      </c>
      <c r="AB187" s="38">
        <f t="shared" si="2"/>
        <v>9.6293561297564143E-4</v>
      </c>
    </row>
    <row r="188" spans="1:28" x14ac:dyDescent="0.25">
      <c r="A188" s="20">
        <v>245435</v>
      </c>
      <c r="B188" s="21" t="s">
        <v>59</v>
      </c>
      <c r="C188" s="22" t="s">
        <v>74</v>
      </c>
      <c r="D188" s="23" t="s">
        <v>30</v>
      </c>
      <c r="E188" s="24" t="s">
        <v>33</v>
      </c>
      <c r="F188" s="24" t="s">
        <v>28</v>
      </c>
      <c r="G188" s="25">
        <v>0.9042</v>
      </c>
      <c r="H188" s="26">
        <v>83</v>
      </c>
      <c r="I188" s="27">
        <v>1617</v>
      </c>
      <c r="J188" s="28">
        <v>1.3917620065</v>
      </c>
      <c r="K188" s="29">
        <v>1.3520284477</v>
      </c>
      <c r="L188" s="28">
        <v>1.5536847798</v>
      </c>
      <c r="M188" s="30">
        <v>1.5336158014000001</v>
      </c>
      <c r="N188" s="31">
        <v>1.1152650236999999</v>
      </c>
      <c r="O188" s="31">
        <v>1.4414412724000001</v>
      </c>
      <c r="P188" s="29">
        <v>1.1436353042</v>
      </c>
      <c r="Q188" s="32">
        <v>794337.42</v>
      </c>
      <c r="R188" s="33">
        <v>321442.23431000003</v>
      </c>
      <c r="S188" s="33">
        <v>337615.92963999999</v>
      </c>
      <c r="T188" s="34">
        <v>135279.25605</v>
      </c>
      <c r="U188" s="32">
        <v>824729.66720999999</v>
      </c>
      <c r="V188" s="33">
        <v>148200.11119</v>
      </c>
      <c r="W188" s="33">
        <v>134356.01339000001</v>
      </c>
      <c r="X188" s="33">
        <v>44599.670077000002</v>
      </c>
      <c r="Y188" s="33">
        <v>204201.17574999999</v>
      </c>
      <c r="Z188" s="33">
        <v>158116.87513</v>
      </c>
      <c r="AA188" s="34">
        <v>135255.82167</v>
      </c>
      <c r="AB188" s="38">
        <f t="shared" si="2"/>
        <v>3.8261129898676992E-2</v>
      </c>
    </row>
    <row r="189" spans="1:28" x14ac:dyDescent="0.25">
      <c r="A189" s="20">
        <v>245436</v>
      </c>
      <c r="B189" s="21" t="s">
        <v>177</v>
      </c>
      <c r="C189" s="22" t="s">
        <v>74</v>
      </c>
      <c r="D189" s="23" t="s">
        <v>30</v>
      </c>
      <c r="E189" s="24" t="s">
        <v>27</v>
      </c>
      <c r="F189" s="24" t="s">
        <v>28</v>
      </c>
      <c r="G189" s="25">
        <v>0.9042</v>
      </c>
      <c r="H189" s="26">
        <v>15</v>
      </c>
      <c r="I189" s="27">
        <v>485</v>
      </c>
      <c r="J189" s="28">
        <v>1.011461068</v>
      </c>
      <c r="K189" s="29">
        <v>1.2404536081999999</v>
      </c>
      <c r="L189" s="28">
        <v>1.5020701606</v>
      </c>
      <c r="M189" s="30">
        <v>1.5048891305000001</v>
      </c>
      <c r="N189" s="31">
        <v>1.2778886127</v>
      </c>
      <c r="O189" s="31">
        <v>1.4122195962999999</v>
      </c>
      <c r="P189" s="29">
        <v>1.0880882416</v>
      </c>
      <c r="Q189" s="32">
        <v>198129.48</v>
      </c>
      <c r="R189" s="33">
        <v>68706.417633999998</v>
      </c>
      <c r="S189" s="33">
        <v>88754.866999999998</v>
      </c>
      <c r="T189" s="34">
        <v>40668.195366</v>
      </c>
      <c r="U189" s="32">
        <v>238333.25176000001</v>
      </c>
      <c r="V189" s="33">
        <v>42232.375598999999</v>
      </c>
      <c r="W189" s="33">
        <v>38849.728172000003</v>
      </c>
      <c r="X189" s="33">
        <v>15352.761775999999</v>
      </c>
      <c r="Y189" s="33">
        <v>60088.908362000002</v>
      </c>
      <c r="Z189" s="33">
        <v>41173.820097000003</v>
      </c>
      <c r="AA189" s="34">
        <v>40635.657756000001</v>
      </c>
      <c r="AB189" s="38">
        <f t="shared" si="2"/>
        <v>0.20291665712745019</v>
      </c>
    </row>
    <row r="190" spans="1:28" x14ac:dyDescent="0.25">
      <c r="A190" s="20">
        <v>245438</v>
      </c>
      <c r="B190" s="21" t="s">
        <v>46</v>
      </c>
      <c r="C190" s="22" t="s">
        <v>74</v>
      </c>
      <c r="D190" s="23" t="s">
        <v>30</v>
      </c>
      <c r="E190" s="24" t="s">
        <v>27</v>
      </c>
      <c r="F190" s="24" t="s">
        <v>31</v>
      </c>
      <c r="G190" s="25">
        <v>1.1147</v>
      </c>
      <c r="H190" s="26">
        <v>37</v>
      </c>
      <c r="I190" s="27">
        <v>803</v>
      </c>
      <c r="J190" s="28">
        <v>1.0350880291</v>
      </c>
      <c r="K190" s="29">
        <v>1.1313325031000001</v>
      </c>
      <c r="L190" s="28">
        <v>1.5317290186999999</v>
      </c>
      <c r="M190" s="30">
        <v>1.532050087</v>
      </c>
      <c r="N190" s="31">
        <v>1.2963742594000001</v>
      </c>
      <c r="O190" s="31">
        <v>1.4556553283</v>
      </c>
      <c r="P190" s="29">
        <v>1.2074755949</v>
      </c>
      <c r="Q190" s="32">
        <v>386023.63</v>
      </c>
      <c r="R190" s="33">
        <v>130393.23282999999</v>
      </c>
      <c r="S190" s="33">
        <v>179377.65760000001</v>
      </c>
      <c r="T190" s="34">
        <v>76252.739572000006</v>
      </c>
      <c r="U190" s="32">
        <v>465124.47882000002</v>
      </c>
      <c r="V190" s="33">
        <v>73132.113343999998</v>
      </c>
      <c r="W190" s="33">
        <v>68096.049148000006</v>
      </c>
      <c r="X190" s="33">
        <v>23594.745446000001</v>
      </c>
      <c r="Y190" s="33">
        <v>123783.81159</v>
      </c>
      <c r="Z190" s="33">
        <v>100296.02872</v>
      </c>
      <c r="AA190" s="34">
        <v>76221.730578999995</v>
      </c>
      <c r="AB190" s="38">
        <f t="shared" si="2"/>
        <v>0.20491193458804585</v>
      </c>
    </row>
    <row r="191" spans="1:28" x14ac:dyDescent="0.25">
      <c r="A191" s="20">
        <v>245441</v>
      </c>
      <c r="B191" s="21" t="s">
        <v>142</v>
      </c>
      <c r="C191" s="22" t="s">
        <v>74</v>
      </c>
      <c r="D191" s="23" t="s">
        <v>30</v>
      </c>
      <c r="E191" s="24" t="s">
        <v>33</v>
      </c>
      <c r="F191" s="24" t="s">
        <v>28</v>
      </c>
      <c r="G191" s="25">
        <v>0.9042</v>
      </c>
      <c r="H191" s="26">
        <v>81</v>
      </c>
      <c r="I191" s="27">
        <v>1830</v>
      </c>
      <c r="J191" s="28">
        <v>1.3317190717</v>
      </c>
      <c r="K191" s="29">
        <v>1.3656939890999999</v>
      </c>
      <c r="L191" s="28">
        <v>1.5024380541</v>
      </c>
      <c r="M191" s="30">
        <v>1.5001030663999999</v>
      </c>
      <c r="N191" s="31">
        <v>1.1590446612</v>
      </c>
      <c r="O191" s="31">
        <v>1.5289253611</v>
      </c>
      <c r="P191" s="29">
        <v>1.1401486982</v>
      </c>
      <c r="Q191" s="32">
        <v>866426.5</v>
      </c>
      <c r="R191" s="33">
        <v>340888.5711</v>
      </c>
      <c r="S191" s="33">
        <v>372356.92239000002</v>
      </c>
      <c r="T191" s="34">
        <v>153181.00652</v>
      </c>
      <c r="U191" s="32">
        <v>931574.81516999996</v>
      </c>
      <c r="V191" s="33">
        <v>159791.09034</v>
      </c>
      <c r="W191" s="33">
        <v>146473.52184</v>
      </c>
      <c r="X191" s="33">
        <v>52481.114227999999</v>
      </c>
      <c r="Y191" s="33">
        <v>245246.67871000001</v>
      </c>
      <c r="Z191" s="33">
        <v>174453.57996999999</v>
      </c>
      <c r="AA191" s="34">
        <v>153128.83008000001</v>
      </c>
      <c r="AB191" s="38">
        <f t="shared" si="2"/>
        <v>7.5191969740075998E-2</v>
      </c>
    </row>
    <row r="192" spans="1:28" x14ac:dyDescent="0.25">
      <c r="A192" s="20">
        <v>245442</v>
      </c>
      <c r="B192" s="21" t="s">
        <v>42</v>
      </c>
      <c r="C192" s="22" t="s">
        <v>74</v>
      </c>
      <c r="D192" s="23" t="s">
        <v>30</v>
      </c>
      <c r="E192" s="24" t="s">
        <v>33</v>
      </c>
      <c r="F192" s="24" t="s">
        <v>31</v>
      </c>
      <c r="G192" s="25">
        <v>1.0959000000000001</v>
      </c>
      <c r="H192" s="26">
        <v>20</v>
      </c>
      <c r="I192" s="27">
        <v>557</v>
      </c>
      <c r="J192" s="28">
        <v>1.3658568489</v>
      </c>
      <c r="K192" s="29">
        <v>1.2858707360999999</v>
      </c>
      <c r="L192" s="28">
        <v>1.5201966764999999</v>
      </c>
      <c r="M192" s="30">
        <v>1.5149997642999999</v>
      </c>
      <c r="N192" s="31">
        <v>1.3667714517</v>
      </c>
      <c r="O192" s="31">
        <v>1.4450675340000001</v>
      </c>
      <c r="P192" s="29">
        <v>1.3828131507999999</v>
      </c>
      <c r="Q192" s="32">
        <v>297978.25</v>
      </c>
      <c r="R192" s="33">
        <v>111010.10579</v>
      </c>
      <c r="S192" s="33">
        <v>134723.25268000001</v>
      </c>
      <c r="T192" s="34">
        <v>52244.891524999999</v>
      </c>
      <c r="U192" s="32">
        <v>323790.64548000001</v>
      </c>
      <c r="V192" s="33">
        <v>49351.071144000001</v>
      </c>
      <c r="W192" s="33">
        <v>45786.039896000002</v>
      </c>
      <c r="X192" s="33">
        <v>17069.426452</v>
      </c>
      <c r="Y192" s="33">
        <v>84264.216100999998</v>
      </c>
      <c r="Z192" s="33">
        <v>75080.838275999995</v>
      </c>
      <c r="AA192" s="34">
        <v>52239.053612000003</v>
      </c>
      <c r="AB192" s="38">
        <f t="shared" si="2"/>
        <v>8.6625099248015605E-2</v>
      </c>
    </row>
    <row r="193" spans="1:28" x14ac:dyDescent="0.25">
      <c r="A193" s="20">
        <v>245446</v>
      </c>
      <c r="B193" s="21" t="s">
        <v>66</v>
      </c>
      <c r="C193" s="22" t="s">
        <v>74</v>
      </c>
      <c r="D193" s="23" t="s">
        <v>30</v>
      </c>
      <c r="E193" s="24" t="s">
        <v>33</v>
      </c>
      <c r="F193" s="24" t="s">
        <v>31</v>
      </c>
      <c r="G193" s="25">
        <v>0.99229999999999996</v>
      </c>
      <c r="H193" s="26">
        <v>35</v>
      </c>
      <c r="I193" s="27">
        <v>780</v>
      </c>
      <c r="J193" s="28">
        <v>1.2587307692</v>
      </c>
      <c r="K193" s="29">
        <v>1.2653846153999999</v>
      </c>
      <c r="L193" s="28">
        <v>1.5512764949</v>
      </c>
      <c r="M193" s="30">
        <v>1.5410545895000001</v>
      </c>
      <c r="N193" s="31">
        <v>1.3752033078000001</v>
      </c>
      <c r="O193" s="31">
        <v>1.3398910364000001</v>
      </c>
      <c r="P193" s="29">
        <v>0.94284563700000001</v>
      </c>
      <c r="Q193" s="32">
        <v>360215.36</v>
      </c>
      <c r="R193" s="33">
        <v>126756.7911</v>
      </c>
      <c r="S193" s="33">
        <v>165231.85894999999</v>
      </c>
      <c r="T193" s="34">
        <v>68226.709952000005</v>
      </c>
      <c r="U193" s="32">
        <v>389871.62524999998</v>
      </c>
      <c r="V193" s="33">
        <v>66399.584424000001</v>
      </c>
      <c r="W193" s="33">
        <v>61399.691718000002</v>
      </c>
      <c r="X193" s="33">
        <v>22432.297411</v>
      </c>
      <c r="Y193" s="33">
        <v>102086.66430999999</v>
      </c>
      <c r="Z193" s="33">
        <v>69338.082806000006</v>
      </c>
      <c r="AA193" s="34">
        <v>68215.304589000007</v>
      </c>
      <c r="AB193" s="38">
        <f t="shared" si="2"/>
        <v>8.2329263388435173E-2</v>
      </c>
    </row>
    <row r="194" spans="1:28" x14ac:dyDescent="0.25">
      <c r="A194" s="20">
        <v>245448</v>
      </c>
      <c r="B194" s="21" t="s">
        <v>62</v>
      </c>
      <c r="C194" s="22" t="s">
        <v>74</v>
      </c>
      <c r="D194" s="23" t="s">
        <v>30</v>
      </c>
      <c r="E194" s="24" t="s">
        <v>27</v>
      </c>
      <c r="F194" s="24" t="s">
        <v>31</v>
      </c>
      <c r="G194" s="25">
        <v>1.1147</v>
      </c>
      <c r="H194" s="26">
        <v>37</v>
      </c>
      <c r="I194" s="27">
        <v>1147</v>
      </c>
      <c r="J194" s="28">
        <v>1.5472977767</v>
      </c>
      <c r="K194" s="29">
        <v>1.4652833479</v>
      </c>
      <c r="L194" s="28">
        <v>1.5449726629</v>
      </c>
      <c r="M194" s="30">
        <v>1.5335289685</v>
      </c>
      <c r="N194" s="31">
        <v>1.6149957388</v>
      </c>
      <c r="O194" s="31">
        <v>1.5273338723000001</v>
      </c>
      <c r="P194" s="29">
        <v>1.0715814526</v>
      </c>
      <c r="Q194" s="32">
        <v>656882.98</v>
      </c>
      <c r="R194" s="33">
        <v>248700.17253000001</v>
      </c>
      <c r="S194" s="33">
        <v>299293.52386000002</v>
      </c>
      <c r="T194" s="34">
        <v>108889.28361</v>
      </c>
      <c r="U194" s="32">
        <v>656823.41926</v>
      </c>
      <c r="V194" s="33">
        <v>105152.91968000001</v>
      </c>
      <c r="W194" s="33">
        <v>97145.732747999995</v>
      </c>
      <c r="X194" s="33">
        <v>42014.456971</v>
      </c>
      <c r="Y194" s="33">
        <v>185595.6593</v>
      </c>
      <c r="Z194" s="33">
        <v>118023.48063000001</v>
      </c>
      <c r="AA194" s="34">
        <v>108891.16993</v>
      </c>
      <c r="AB194" s="38">
        <f t="shared" si="2"/>
        <v>-9.0671766225372823E-5</v>
      </c>
    </row>
    <row r="195" spans="1:28" x14ac:dyDescent="0.25">
      <c r="A195" s="20">
        <v>245449</v>
      </c>
      <c r="B195" s="21" t="s">
        <v>98</v>
      </c>
      <c r="C195" s="22" t="s">
        <v>74</v>
      </c>
      <c r="D195" s="23" t="s">
        <v>30</v>
      </c>
      <c r="E195" s="24" t="s">
        <v>33</v>
      </c>
      <c r="F195" s="24" t="s">
        <v>28</v>
      </c>
      <c r="G195" s="25">
        <v>0.9042</v>
      </c>
      <c r="H195" s="26">
        <v>38</v>
      </c>
      <c r="I195" s="27">
        <v>773</v>
      </c>
      <c r="J195" s="28">
        <v>1.1731014962999999</v>
      </c>
      <c r="K195" s="29">
        <v>1.3252522638999999</v>
      </c>
      <c r="L195" s="28">
        <v>1.5550256704000001</v>
      </c>
      <c r="M195" s="30">
        <v>1.5281171132</v>
      </c>
      <c r="N195" s="31">
        <v>1.0300182684000001</v>
      </c>
      <c r="O195" s="31">
        <v>1.4269979337000001</v>
      </c>
      <c r="P195" s="29">
        <v>1.0670969341000001</v>
      </c>
      <c r="Q195" s="32">
        <v>345571.6</v>
      </c>
      <c r="R195" s="33">
        <v>126784.73298</v>
      </c>
      <c r="S195" s="33">
        <v>154094.36989999999</v>
      </c>
      <c r="T195" s="34">
        <v>64692.497117999999</v>
      </c>
      <c r="U195" s="32">
        <v>386542.44510000001</v>
      </c>
      <c r="V195" s="33">
        <v>70755.957888999998</v>
      </c>
      <c r="W195" s="33">
        <v>63846.105431999997</v>
      </c>
      <c r="X195" s="33">
        <v>19694.438190000001</v>
      </c>
      <c r="Y195" s="33">
        <v>96664.681135999999</v>
      </c>
      <c r="Z195" s="33">
        <v>70904.193612000003</v>
      </c>
      <c r="AA195" s="34">
        <v>64677.068837999999</v>
      </c>
      <c r="AB195" s="38">
        <f t="shared" si="2"/>
        <v>0.11855964176454326</v>
      </c>
    </row>
    <row r="196" spans="1:28" x14ac:dyDescent="0.25">
      <c r="A196" s="20">
        <v>245450</v>
      </c>
      <c r="B196" s="21" t="s">
        <v>104</v>
      </c>
      <c r="C196" s="22" t="s">
        <v>74</v>
      </c>
      <c r="D196" s="23" t="s">
        <v>30</v>
      </c>
      <c r="E196" s="24" t="s">
        <v>33</v>
      </c>
      <c r="F196" s="24" t="s">
        <v>28</v>
      </c>
      <c r="G196" s="25">
        <v>0.9042</v>
      </c>
      <c r="H196" s="26">
        <v>45</v>
      </c>
      <c r="I196" s="27">
        <v>965</v>
      </c>
      <c r="J196" s="28">
        <v>1.3697685792000001</v>
      </c>
      <c r="K196" s="29">
        <v>1.3341761658</v>
      </c>
      <c r="L196" s="28">
        <v>1.5565114634999999</v>
      </c>
      <c r="M196" s="30">
        <v>1.5420610637000001</v>
      </c>
      <c r="N196" s="31">
        <v>1.2637858370999999</v>
      </c>
      <c r="O196" s="31">
        <v>1.3743194664</v>
      </c>
      <c r="P196" s="29">
        <v>1.1407902241000001</v>
      </c>
      <c r="Q196" s="32">
        <v>456434.86</v>
      </c>
      <c r="R196" s="33">
        <v>184635.26243</v>
      </c>
      <c r="S196" s="33">
        <v>191055.52507999999</v>
      </c>
      <c r="T196" s="34">
        <v>80744.072493999993</v>
      </c>
      <c r="U196" s="32">
        <v>490875.31988000002</v>
      </c>
      <c r="V196" s="33">
        <v>88720.551093000002</v>
      </c>
      <c r="W196" s="33">
        <v>80714.401092999993</v>
      </c>
      <c r="X196" s="33">
        <v>30165.922622999999</v>
      </c>
      <c r="Y196" s="33">
        <v>116160.22792</v>
      </c>
      <c r="Z196" s="33">
        <v>94405.903842</v>
      </c>
      <c r="AA196" s="34">
        <v>80708.313311999998</v>
      </c>
      <c r="AB196" s="38">
        <f t="shared" si="2"/>
        <v>7.5455367015569402E-2</v>
      </c>
    </row>
    <row r="197" spans="1:28" x14ac:dyDescent="0.25">
      <c r="A197" s="20">
        <v>245452</v>
      </c>
      <c r="B197" s="21" t="s">
        <v>65</v>
      </c>
      <c r="C197" s="22" t="s">
        <v>74</v>
      </c>
      <c r="D197" s="23" t="s">
        <v>30</v>
      </c>
      <c r="E197" s="24" t="s">
        <v>33</v>
      </c>
      <c r="F197" s="24" t="s">
        <v>31</v>
      </c>
      <c r="G197" s="25">
        <v>1.1147</v>
      </c>
      <c r="H197" s="26">
        <v>136</v>
      </c>
      <c r="I197" s="27">
        <v>3174</v>
      </c>
      <c r="J197" s="28">
        <v>1.3867264876000001</v>
      </c>
      <c r="K197" s="29">
        <v>1.3084530561000001</v>
      </c>
      <c r="L197" s="28">
        <v>1.5309914666</v>
      </c>
      <c r="M197" s="30">
        <v>1.5214905018</v>
      </c>
      <c r="N197" s="31">
        <v>1.3892583882</v>
      </c>
      <c r="O197" s="31">
        <v>1.4566699516999999</v>
      </c>
      <c r="P197" s="29">
        <v>1.0951027099999999</v>
      </c>
      <c r="Q197" s="32">
        <v>1748714.37</v>
      </c>
      <c r="R197" s="33">
        <v>652269.48707999999</v>
      </c>
      <c r="S197" s="33">
        <v>795017.07330000005</v>
      </c>
      <c r="T197" s="34">
        <v>301427.80962000001</v>
      </c>
      <c r="U197" s="32">
        <v>1800824.3101999999</v>
      </c>
      <c r="V197" s="33">
        <v>290754.74355000001</v>
      </c>
      <c r="W197" s="33">
        <v>268965.17317999998</v>
      </c>
      <c r="X197" s="33">
        <v>99989.901203000001</v>
      </c>
      <c r="Y197" s="33">
        <v>489683.42304000002</v>
      </c>
      <c r="Z197" s="33">
        <v>350011.90562999999</v>
      </c>
      <c r="AA197" s="34">
        <v>301419.16356000002</v>
      </c>
      <c r="AB197" s="38">
        <f t="shared" si="2"/>
        <v>2.9799000393643381E-2</v>
      </c>
    </row>
    <row r="198" spans="1:28" x14ac:dyDescent="0.25">
      <c r="A198" s="20">
        <v>245455</v>
      </c>
      <c r="B198" s="21" t="s">
        <v>34</v>
      </c>
      <c r="C198" s="22" t="s">
        <v>74</v>
      </c>
      <c r="D198" s="23" t="s">
        <v>30</v>
      </c>
      <c r="E198" s="24" t="s">
        <v>33</v>
      </c>
      <c r="F198" s="24" t="s">
        <v>28</v>
      </c>
      <c r="G198" s="25">
        <v>0.9042</v>
      </c>
      <c r="H198" s="26">
        <v>33</v>
      </c>
      <c r="I198" s="27">
        <v>1110</v>
      </c>
      <c r="J198" s="28">
        <v>1.1455057922</v>
      </c>
      <c r="K198" s="29">
        <v>1.2711441441</v>
      </c>
      <c r="L198" s="28">
        <v>1.5139507809999999</v>
      </c>
      <c r="M198" s="30">
        <v>1.5005469741999999</v>
      </c>
      <c r="N198" s="31">
        <v>1.3870843583000001</v>
      </c>
      <c r="O198" s="31">
        <v>1.3396955283</v>
      </c>
      <c r="P198" s="29">
        <v>1.0306525684000001</v>
      </c>
      <c r="Q198" s="32">
        <v>485779.84</v>
      </c>
      <c r="R198" s="33">
        <v>178068.11288</v>
      </c>
      <c r="S198" s="33">
        <v>214666.02604</v>
      </c>
      <c r="T198" s="34">
        <v>93045.701084999993</v>
      </c>
      <c r="U198" s="32">
        <v>536606.63944000006</v>
      </c>
      <c r="V198" s="33">
        <v>97372.625354999996</v>
      </c>
      <c r="W198" s="33">
        <v>88662.943257999999</v>
      </c>
      <c r="X198" s="33">
        <v>38118.420469999997</v>
      </c>
      <c r="Y198" s="33">
        <v>130441.27826000001</v>
      </c>
      <c r="Z198" s="33">
        <v>89002.742947000006</v>
      </c>
      <c r="AA198" s="34">
        <v>93008.629151999994</v>
      </c>
      <c r="AB198" s="38">
        <f t="shared" ref="AB198:AB261" si="3">(U198-Q198)/Q198</f>
        <v>0.10462928935050089</v>
      </c>
    </row>
    <row r="199" spans="1:28" x14ac:dyDescent="0.25">
      <c r="A199" s="20">
        <v>245458</v>
      </c>
      <c r="B199" s="21" t="s">
        <v>119</v>
      </c>
      <c r="C199" s="22" t="s">
        <v>74</v>
      </c>
      <c r="D199" s="23" t="s">
        <v>26</v>
      </c>
      <c r="E199" s="24" t="s">
        <v>33</v>
      </c>
      <c r="F199" s="24" t="s">
        <v>31</v>
      </c>
      <c r="G199" s="25">
        <v>1.0098</v>
      </c>
      <c r="H199" s="26">
        <v>21</v>
      </c>
      <c r="I199" s="27">
        <v>376</v>
      </c>
      <c r="J199" s="28">
        <v>0.62438998990000005</v>
      </c>
      <c r="K199" s="29">
        <v>1.1135904255</v>
      </c>
      <c r="L199" s="28">
        <v>1.5044963055</v>
      </c>
      <c r="M199" s="30">
        <v>1.5121158217999999</v>
      </c>
      <c r="N199" s="31">
        <v>0.94167318889999996</v>
      </c>
      <c r="O199" s="31">
        <v>1.4257678589</v>
      </c>
      <c r="P199" s="29">
        <v>1.1211639211</v>
      </c>
      <c r="Q199" s="32">
        <v>135453.57999999999</v>
      </c>
      <c r="R199" s="33">
        <v>30679.660856999999</v>
      </c>
      <c r="S199" s="33">
        <v>71461.775286999997</v>
      </c>
      <c r="T199" s="34">
        <v>33312.143856000002</v>
      </c>
      <c r="U199" s="32">
        <v>196026.96392000001</v>
      </c>
      <c r="V199" s="33">
        <v>31436.144041</v>
      </c>
      <c r="W199" s="33">
        <v>29412.533489000001</v>
      </c>
      <c r="X199" s="33">
        <v>7480.8516009000004</v>
      </c>
      <c r="Y199" s="33">
        <v>52932.293088999999</v>
      </c>
      <c r="Z199" s="33">
        <v>41475.206417000001</v>
      </c>
      <c r="AA199" s="34">
        <v>33289.935286</v>
      </c>
      <c r="AB199" s="38">
        <f t="shared" si="3"/>
        <v>0.44718924313406871</v>
      </c>
    </row>
    <row r="200" spans="1:28" x14ac:dyDescent="0.25">
      <c r="A200" s="20">
        <v>245459</v>
      </c>
      <c r="B200" s="21" t="s">
        <v>178</v>
      </c>
      <c r="C200" s="22" t="s">
        <v>74</v>
      </c>
      <c r="D200" s="23" t="s">
        <v>30</v>
      </c>
      <c r="E200" s="24" t="s">
        <v>33</v>
      </c>
      <c r="F200" s="24" t="s">
        <v>28</v>
      </c>
      <c r="G200" s="25">
        <v>0.9042</v>
      </c>
      <c r="H200" s="26">
        <v>49</v>
      </c>
      <c r="I200" s="27">
        <v>1762</v>
      </c>
      <c r="J200" s="28">
        <v>1.3989409934999999</v>
      </c>
      <c r="K200" s="29">
        <v>1.3687116912999999</v>
      </c>
      <c r="L200" s="28">
        <v>1.4926471419</v>
      </c>
      <c r="M200" s="30">
        <v>1.4938037727</v>
      </c>
      <c r="N200" s="31">
        <v>1.5188391078000001</v>
      </c>
      <c r="O200" s="31">
        <v>1.4017170617000001</v>
      </c>
      <c r="P200" s="29">
        <v>1.1830321694000001</v>
      </c>
      <c r="Q200" s="32">
        <v>877978.81</v>
      </c>
      <c r="R200" s="33">
        <v>354788.50760000001</v>
      </c>
      <c r="S200" s="33">
        <v>375579.46136000002</v>
      </c>
      <c r="T200" s="34">
        <v>147610.84104</v>
      </c>
      <c r="U200" s="32">
        <v>882124.04735000001</v>
      </c>
      <c r="V200" s="33">
        <v>151904.47727</v>
      </c>
      <c r="W200" s="33">
        <v>139603.77247</v>
      </c>
      <c r="X200" s="33">
        <v>66248.787706999996</v>
      </c>
      <c r="Y200" s="33">
        <v>216615.13021</v>
      </c>
      <c r="Z200" s="33">
        <v>160160.55527000001</v>
      </c>
      <c r="AA200" s="34">
        <v>147591.32443000001</v>
      </c>
      <c r="AB200" s="38">
        <f t="shared" si="3"/>
        <v>4.7213409968287863E-3</v>
      </c>
    </row>
    <row r="201" spans="1:28" x14ac:dyDescent="0.25">
      <c r="A201" s="20">
        <v>245460</v>
      </c>
      <c r="B201" s="21" t="s">
        <v>64</v>
      </c>
      <c r="C201" s="22" t="s">
        <v>74</v>
      </c>
      <c r="D201" s="23" t="s">
        <v>30</v>
      </c>
      <c r="E201" s="24" t="s">
        <v>33</v>
      </c>
      <c r="F201" s="24" t="s">
        <v>31</v>
      </c>
      <c r="G201" s="25">
        <v>1.1147</v>
      </c>
      <c r="H201" s="26">
        <v>68</v>
      </c>
      <c r="I201" s="27">
        <v>1353</v>
      </c>
      <c r="J201" s="28">
        <v>1.1325079803</v>
      </c>
      <c r="K201" s="29">
        <v>1.2176570583999999</v>
      </c>
      <c r="L201" s="28">
        <v>1.517886995</v>
      </c>
      <c r="M201" s="30">
        <v>1.5141547201000001</v>
      </c>
      <c r="N201" s="31">
        <v>1.3356792386</v>
      </c>
      <c r="O201" s="31">
        <v>1.4291791893000001</v>
      </c>
      <c r="P201" s="29">
        <v>1.1320736553999999</v>
      </c>
      <c r="Q201" s="32">
        <v>680969.23</v>
      </c>
      <c r="R201" s="33">
        <v>227849.83314</v>
      </c>
      <c r="S201" s="33">
        <v>324505.69309999997</v>
      </c>
      <c r="T201" s="34">
        <v>128613.70376</v>
      </c>
      <c r="U201" s="32">
        <v>770836.11667999998</v>
      </c>
      <c r="V201" s="33">
        <v>123426.02869000001</v>
      </c>
      <c r="W201" s="33">
        <v>114602.00038</v>
      </c>
      <c r="X201" s="33">
        <v>40976.336832000001</v>
      </c>
      <c r="Y201" s="33">
        <v>204775.72786000001</v>
      </c>
      <c r="Z201" s="33">
        <v>158511.54131</v>
      </c>
      <c r="AA201" s="34">
        <v>128544.48162000001</v>
      </c>
      <c r="AB201" s="38">
        <f t="shared" si="3"/>
        <v>0.13196908571037783</v>
      </c>
    </row>
    <row r="202" spans="1:28" x14ac:dyDescent="0.25">
      <c r="A202" s="20">
        <v>245461</v>
      </c>
      <c r="B202" s="21" t="s">
        <v>79</v>
      </c>
      <c r="C202" s="22" t="s">
        <v>74</v>
      </c>
      <c r="D202" s="23" t="s">
        <v>30</v>
      </c>
      <c r="E202" s="24" t="s">
        <v>33</v>
      </c>
      <c r="F202" s="24" t="s">
        <v>31</v>
      </c>
      <c r="G202" s="25">
        <v>0.78480000000000005</v>
      </c>
      <c r="H202" s="26">
        <v>125</v>
      </c>
      <c r="I202" s="27">
        <v>2749</v>
      </c>
      <c r="J202" s="28">
        <v>1.5091583306</v>
      </c>
      <c r="K202" s="29">
        <v>1.4249836304000001</v>
      </c>
      <c r="L202" s="28">
        <v>1.5862577610999999</v>
      </c>
      <c r="M202" s="30">
        <v>1.5649778555</v>
      </c>
      <c r="N202" s="31">
        <v>1.25669114</v>
      </c>
      <c r="O202" s="31">
        <v>1.3508014802999999</v>
      </c>
      <c r="P202" s="29">
        <v>1.1834931038000001</v>
      </c>
      <c r="Q202" s="32">
        <v>1228414.83</v>
      </c>
      <c r="R202" s="33">
        <v>458681.53570000001</v>
      </c>
      <c r="S202" s="33">
        <v>563681.61771000002</v>
      </c>
      <c r="T202" s="34">
        <v>206051.67658999999</v>
      </c>
      <c r="U202" s="32">
        <v>1232966.3707999999</v>
      </c>
      <c r="V202" s="33">
        <v>206089.61610000001</v>
      </c>
      <c r="W202" s="33">
        <v>189254.69667</v>
      </c>
      <c r="X202" s="33">
        <v>61872.888568000002</v>
      </c>
      <c r="Y202" s="33">
        <v>310667.68822000001</v>
      </c>
      <c r="Z202" s="33">
        <v>259048.74121000001</v>
      </c>
      <c r="AA202" s="34">
        <v>206032.74007</v>
      </c>
      <c r="AB202" s="38">
        <f t="shared" si="3"/>
        <v>3.7052147929538121E-3</v>
      </c>
    </row>
    <row r="203" spans="1:28" x14ac:dyDescent="0.25">
      <c r="A203" s="20">
        <v>245462</v>
      </c>
      <c r="B203" s="21" t="s">
        <v>179</v>
      </c>
      <c r="C203" s="22" t="s">
        <v>74</v>
      </c>
      <c r="D203" s="23" t="s">
        <v>30</v>
      </c>
      <c r="E203" s="24" t="s">
        <v>33</v>
      </c>
      <c r="F203" s="24" t="s">
        <v>31</v>
      </c>
      <c r="G203" s="25">
        <v>1.1147</v>
      </c>
      <c r="H203" s="26">
        <v>32</v>
      </c>
      <c r="I203" s="27">
        <v>599</v>
      </c>
      <c r="J203" s="28">
        <v>1.3179502496</v>
      </c>
      <c r="K203" s="29">
        <v>1.3672621035000001</v>
      </c>
      <c r="L203" s="28">
        <v>1.5345437185999999</v>
      </c>
      <c r="M203" s="30">
        <v>1.5218024058999999</v>
      </c>
      <c r="N203" s="31">
        <v>1.2511961249000001</v>
      </c>
      <c r="O203" s="31">
        <v>1.3621452068</v>
      </c>
      <c r="P203" s="29">
        <v>1.1695516737</v>
      </c>
      <c r="Q203" s="32">
        <v>327344.96999999997</v>
      </c>
      <c r="R203" s="33">
        <v>114360.3559</v>
      </c>
      <c r="S203" s="33">
        <v>154124.73714000001</v>
      </c>
      <c r="T203" s="34">
        <v>58859.876965000003</v>
      </c>
      <c r="U203" s="32">
        <v>340815.53805999999</v>
      </c>
      <c r="V203" s="33">
        <v>55306.028321999998</v>
      </c>
      <c r="W203" s="33">
        <v>51050.281696999999</v>
      </c>
      <c r="X203" s="33">
        <v>16996.865296</v>
      </c>
      <c r="Y203" s="33">
        <v>86794.387816999995</v>
      </c>
      <c r="Z203" s="33">
        <v>73751.442423999993</v>
      </c>
      <c r="AA203" s="34">
        <v>56916.532507999997</v>
      </c>
      <c r="AB203" s="38">
        <f t="shared" si="3"/>
        <v>4.1150985335134435E-2</v>
      </c>
    </row>
    <row r="204" spans="1:28" x14ac:dyDescent="0.25">
      <c r="A204" s="20">
        <v>245463</v>
      </c>
      <c r="B204" s="21" t="s">
        <v>180</v>
      </c>
      <c r="C204" s="22" t="s">
        <v>74</v>
      </c>
      <c r="D204" s="23" t="s">
        <v>30</v>
      </c>
      <c r="E204" s="24" t="s">
        <v>33</v>
      </c>
      <c r="F204" s="24" t="s">
        <v>28</v>
      </c>
      <c r="G204" s="25">
        <v>0.9042</v>
      </c>
      <c r="H204" s="26">
        <v>67</v>
      </c>
      <c r="I204" s="27">
        <v>1452</v>
      </c>
      <c r="J204" s="28">
        <v>1.3265215427999999</v>
      </c>
      <c r="K204" s="29">
        <v>1.2155922865</v>
      </c>
      <c r="L204" s="28">
        <v>1.5524390868</v>
      </c>
      <c r="M204" s="30">
        <v>1.5364101636</v>
      </c>
      <c r="N204" s="31">
        <v>1.1506607961999999</v>
      </c>
      <c r="O204" s="31">
        <v>1.3121787203999999</v>
      </c>
      <c r="P204" s="29">
        <v>1.0701200414000001</v>
      </c>
      <c r="Q204" s="32">
        <v>668083.56000000006</v>
      </c>
      <c r="R204" s="33">
        <v>275290.93654000002</v>
      </c>
      <c r="S204" s="33">
        <v>271429.47369000001</v>
      </c>
      <c r="T204" s="34">
        <v>121363.14977</v>
      </c>
      <c r="U204" s="32">
        <v>716359.53673000005</v>
      </c>
      <c r="V204" s="33">
        <v>133821.72046000001</v>
      </c>
      <c r="W204" s="33">
        <v>121633.80680999999</v>
      </c>
      <c r="X204" s="33">
        <v>41296.978245999999</v>
      </c>
      <c r="Y204" s="33">
        <v>166802.30136000001</v>
      </c>
      <c r="Z204" s="33">
        <v>131456.63018000001</v>
      </c>
      <c r="AA204" s="34">
        <v>121348.09966000001</v>
      </c>
      <c r="AB204" s="38">
        <f t="shared" si="3"/>
        <v>7.2260387203660556E-2</v>
      </c>
    </row>
    <row r="205" spans="1:28" x14ac:dyDescent="0.25">
      <c r="A205" s="20">
        <v>245465</v>
      </c>
      <c r="B205" s="21" t="s">
        <v>181</v>
      </c>
      <c r="C205" s="22" t="s">
        <v>74</v>
      </c>
      <c r="D205" s="23" t="s">
        <v>30</v>
      </c>
      <c r="E205" s="24" t="s">
        <v>33</v>
      </c>
      <c r="F205" s="24" t="s">
        <v>28</v>
      </c>
      <c r="G205" s="25">
        <v>0.9042</v>
      </c>
      <c r="H205" s="26">
        <v>26</v>
      </c>
      <c r="I205" s="27">
        <v>748</v>
      </c>
      <c r="J205" s="28">
        <v>1.2777645696</v>
      </c>
      <c r="K205" s="29">
        <v>1.1991711229999999</v>
      </c>
      <c r="L205" s="28">
        <v>1.6098992497</v>
      </c>
      <c r="M205" s="30">
        <v>1.5832979679000001</v>
      </c>
      <c r="N205" s="31">
        <v>1.2324681332</v>
      </c>
      <c r="O205" s="31">
        <v>1.4070424362</v>
      </c>
      <c r="P205" s="29">
        <v>0.99937266589999996</v>
      </c>
      <c r="Q205" s="32">
        <v>331721.73</v>
      </c>
      <c r="R205" s="33">
        <v>133799.84963000001</v>
      </c>
      <c r="S205" s="33">
        <v>135223.94153000001</v>
      </c>
      <c r="T205" s="34">
        <v>62697.938839000002</v>
      </c>
      <c r="U205" s="32">
        <v>371992.13139</v>
      </c>
      <c r="V205" s="33">
        <v>70341.160837000003</v>
      </c>
      <c r="W205" s="33">
        <v>63522.393053</v>
      </c>
      <c r="X205" s="33">
        <v>22827.282356</v>
      </c>
      <c r="Y205" s="33">
        <v>92333.573306000006</v>
      </c>
      <c r="Z205" s="33">
        <v>60314.321828</v>
      </c>
      <c r="AA205" s="34">
        <v>62653.400005000003</v>
      </c>
      <c r="AB205" s="38">
        <f t="shared" si="3"/>
        <v>0.12139814111665224</v>
      </c>
    </row>
    <row r="206" spans="1:28" x14ac:dyDescent="0.25">
      <c r="A206" s="20">
        <v>245468</v>
      </c>
      <c r="B206" s="21" t="s">
        <v>182</v>
      </c>
      <c r="C206" s="22" t="s">
        <v>74</v>
      </c>
      <c r="D206" s="23" t="s">
        <v>30</v>
      </c>
      <c r="E206" s="24" t="s">
        <v>27</v>
      </c>
      <c r="F206" s="24" t="s">
        <v>28</v>
      </c>
      <c r="G206" s="25">
        <v>0.9042</v>
      </c>
      <c r="H206" s="26">
        <v>30</v>
      </c>
      <c r="I206" s="27">
        <v>594</v>
      </c>
      <c r="J206" s="28">
        <v>0.62856464450000005</v>
      </c>
      <c r="K206" s="29">
        <v>1.0802188552</v>
      </c>
      <c r="L206" s="28">
        <v>1.4713851281999999</v>
      </c>
      <c r="M206" s="30">
        <v>1.4533587081999999</v>
      </c>
      <c r="N206" s="31">
        <v>1.2443892319000001</v>
      </c>
      <c r="O206" s="31">
        <v>1.2310729299000001</v>
      </c>
      <c r="P206" s="29">
        <v>1.0596412367000001</v>
      </c>
      <c r="Q206" s="32">
        <v>230409.99</v>
      </c>
      <c r="R206" s="33">
        <v>63664.743576000001</v>
      </c>
      <c r="S206" s="33">
        <v>116995.93614000001</v>
      </c>
      <c r="T206" s="34">
        <v>49749.310285</v>
      </c>
      <c r="U206" s="32">
        <v>286095.14581999998</v>
      </c>
      <c r="V206" s="33">
        <v>51697.593200000003</v>
      </c>
      <c r="W206" s="33">
        <v>46913.507726999997</v>
      </c>
      <c r="X206" s="33">
        <v>18285.566714000001</v>
      </c>
      <c r="Y206" s="33">
        <v>64102.042307999996</v>
      </c>
      <c r="Z206" s="33">
        <v>55381.724493000002</v>
      </c>
      <c r="AA206" s="34">
        <v>49714.711374999999</v>
      </c>
      <c r="AB206" s="38">
        <f t="shared" si="3"/>
        <v>0.24167856532609541</v>
      </c>
    </row>
    <row r="207" spans="1:28" x14ac:dyDescent="0.25">
      <c r="A207" s="20">
        <v>245470</v>
      </c>
      <c r="B207" s="21" t="s">
        <v>183</v>
      </c>
      <c r="C207" s="22" t="s">
        <v>74</v>
      </c>
      <c r="D207" s="23" t="s">
        <v>26</v>
      </c>
      <c r="E207" s="24" t="s">
        <v>33</v>
      </c>
      <c r="F207" s="24" t="s">
        <v>28</v>
      </c>
      <c r="G207" s="25">
        <v>0.9042</v>
      </c>
      <c r="H207" s="26">
        <v>13</v>
      </c>
      <c r="I207" s="27">
        <v>235</v>
      </c>
      <c r="J207" s="28">
        <v>0.4730614595</v>
      </c>
      <c r="K207" s="29">
        <v>1.3364680850999999</v>
      </c>
      <c r="L207" s="28">
        <v>1.5391692616999999</v>
      </c>
      <c r="M207" s="30">
        <v>1.5357745333999999</v>
      </c>
      <c r="N207" s="31">
        <v>1.0702300058000001</v>
      </c>
      <c r="O207" s="31">
        <v>1.4457021382999999</v>
      </c>
      <c r="P207" s="29">
        <v>1.3450603317000001</v>
      </c>
      <c r="Q207" s="32">
        <v>83063.55</v>
      </c>
      <c r="R207" s="33">
        <v>15562.378371999999</v>
      </c>
      <c r="S207" s="33">
        <v>47799.240190999997</v>
      </c>
      <c r="T207" s="34">
        <v>19701.931436999999</v>
      </c>
      <c r="U207" s="32">
        <v>124614.77018000001</v>
      </c>
      <c r="V207" s="33">
        <v>21399.649337999999</v>
      </c>
      <c r="W207" s="33">
        <v>19613.962441</v>
      </c>
      <c r="X207" s="33">
        <v>6221.3346069999998</v>
      </c>
      <c r="Y207" s="33">
        <v>29766.260697999998</v>
      </c>
      <c r="Z207" s="33">
        <v>27950.974028000001</v>
      </c>
      <c r="AA207" s="34">
        <v>19662.589066</v>
      </c>
      <c r="AB207" s="38">
        <f t="shared" si="3"/>
        <v>0.50023410003545477</v>
      </c>
    </row>
    <row r="208" spans="1:28" x14ac:dyDescent="0.25">
      <c r="A208" s="20">
        <v>245473</v>
      </c>
      <c r="B208" s="21" t="s">
        <v>69</v>
      </c>
      <c r="C208" s="22" t="s">
        <v>74</v>
      </c>
      <c r="D208" s="23" t="s">
        <v>30</v>
      </c>
      <c r="E208" s="24" t="s">
        <v>27</v>
      </c>
      <c r="F208" s="24" t="s">
        <v>31</v>
      </c>
      <c r="G208" s="25">
        <v>1.1147</v>
      </c>
      <c r="H208" s="26">
        <v>13</v>
      </c>
      <c r="I208" s="27">
        <v>484</v>
      </c>
      <c r="J208" s="28">
        <v>0.94747296219999999</v>
      </c>
      <c r="K208" s="29">
        <v>1.2179338843</v>
      </c>
      <c r="L208" s="28">
        <v>1.4690091464999999</v>
      </c>
      <c r="M208" s="30">
        <v>1.4717963528</v>
      </c>
      <c r="N208" s="31">
        <v>1.5150980787999999</v>
      </c>
      <c r="O208" s="31">
        <v>1.4246526456999999</v>
      </c>
      <c r="P208" s="29">
        <v>1.0032656692999999</v>
      </c>
      <c r="Q208" s="32">
        <v>253322.05</v>
      </c>
      <c r="R208" s="33">
        <v>77756.771051000003</v>
      </c>
      <c r="S208" s="33">
        <v>129510.692</v>
      </c>
      <c r="T208" s="34">
        <v>46054.586950999997</v>
      </c>
      <c r="U208" s="32">
        <v>261269.97696999999</v>
      </c>
      <c r="V208" s="33">
        <v>41491.642142999997</v>
      </c>
      <c r="W208" s="33">
        <v>38683.957229</v>
      </c>
      <c r="X208" s="33">
        <v>16655.745136000001</v>
      </c>
      <c r="Y208" s="33">
        <v>73145.519612999997</v>
      </c>
      <c r="Z208" s="33">
        <v>45246.529981</v>
      </c>
      <c r="AA208" s="34">
        <v>46046.582865999997</v>
      </c>
      <c r="AB208" s="38">
        <f t="shared" si="3"/>
        <v>3.1374793350993337E-2</v>
      </c>
    </row>
    <row r="209" spans="1:28" x14ac:dyDescent="0.25">
      <c r="A209" s="20">
        <v>245474</v>
      </c>
      <c r="B209" s="21" t="s">
        <v>184</v>
      </c>
      <c r="C209" s="22" t="s">
        <v>74</v>
      </c>
      <c r="D209" s="23" t="s">
        <v>30</v>
      </c>
      <c r="E209" s="24" t="s">
        <v>33</v>
      </c>
      <c r="F209" s="24" t="s">
        <v>31</v>
      </c>
      <c r="G209" s="25">
        <v>1.1147</v>
      </c>
      <c r="H209" s="26">
        <v>65</v>
      </c>
      <c r="I209" s="27">
        <v>1717</v>
      </c>
      <c r="J209" s="28">
        <v>1.025753312</v>
      </c>
      <c r="K209" s="29">
        <v>1.3488992429</v>
      </c>
      <c r="L209" s="28">
        <v>1.5916219343</v>
      </c>
      <c r="M209" s="30">
        <v>1.5685220688999999</v>
      </c>
      <c r="N209" s="31">
        <v>1.2073155146000001</v>
      </c>
      <c r="O209" s="31">
        <v>1.3683729617</v>
      </c>
      <c r="P209" s="29">
        <v>1.0063475532999999</v>
      </c>
      <c r="Q209" s="32">
        <v>833694.58</v>
      </c>
      <c r="R209" s="33">
        <v>251225.89747</v>
      </c>
      <c r="S209" s="33">
        <v>419349.53717000003</v>
      </c>
      <c r="T209" s="34">
        <v>163119.14535999999</v>
      </c>
      <c r="U209" s="32">
        <v>941419.78367999999</v>
      </c>
      <c r="V209" s="33">
        <v>162458.73217999999</v>
      </c>
      <c r="W209" s="33">
        <v>149047.32393000001</v>
      </c>
      <c r="X209" s="33">
        <v>47028.610700999998</v>
      </c>
      <c r="Y209" s="33">
        <v>248922.15166999999</v>
      </c>
      <c r="Z209" s="33">
        <v>170892.97922000001</v>
      </c>
      <c r="AA209" s="34">
        <v>163069.98598</v>
      </c>
      <c r="AB209" s="38">
        <f t="shared" si="3"/>
        <v>0.12921423056390752</v>
      </c>
    </row>
    <row r="210" spans="1:28" x14ac:dyDescent="0.25">
      <c r="A210" s="20">
        <v>245476</v>
      </c>
      <c r="B210" s="21" t="s">
        <v>185</v>
      </c>
      <c r="C210" s="22" t="s">
        <v>74</v>
      </c>
      <c r="D210" s="23" t="s">
        <v>30</v>
      </c>
      <c r="E210" s="24" t="s">
        <v>33</v>
      </c>
      <c r="F210" s="24" t="s">
        <v>28</v>
      </c>
      <c r="G210" s="25">
        <v>0.9042</v>
      </c>
      <c r="H210" s="26">
        <v>39</v>
      </c>
      <c r="I210" s="27">
        <v>842</v>
      </c>
      <c r="J210" s="28">
        <v>1.4934495602</v>
      </c>
      <c r="K210" s="29">
        <v>1.3033254157</v>
      </c>
      <c r="L210" s="28">
        <v>1.5809456325</v>
      </c>
      <c r="M210" s="30">
        <v>1.552008879</v>
      </c>
      <c r="N210" s="31">
        <v>1.4336879152999999</v>
      </c>
      <c r="O210" s="31">
        <v>1.4468147330000001</v>
      </c>
      <c r="P210" s="29">
        <v>1.0484245194999999</v>
      </c>
      <c r="Q210" s="32">
        <v>421088.85</v>
      </c>
      <c r="R210" s="33">
        <v>179724.10735000001</v>
      </c>
      <c r="S210" s="33">
        <v>170970.09529999999</v>
      </c>
      <c r="T210" s="34">
        <v>70394.647347999999</v>
      </c>
      <c r="U210" s="32">
        <v>431106.52198000002</v>
      </c>
      <c r="V210" s="33">
        <v>78395.490323000005</v>
      </c>
      <c r="W210" s="33">
        <v>70700.801464999997</v>
      </c>
      <c r="X210" s="33">
        <v>29840.046738000001</v>
      </c>
      <c r="Y210" s="33">
        <v>106670.11113999999</v>
      </c>
      <c r="Z210" s="33">
        <v>75106.207660999993</v>
      </c>
      <c r="AA210" s="34">
        <v>70393.864656000005</v>
      </c>
      <c r="AB210" s="38">
        <f t="shared" si="3"/>
        <v>2.3789924572925746E-2</v>
      </c>
    </row>
    <row r="211" spans="1:28" x14ac:dyDescent="0.25">
      <c r="A211" s="20">
        <v>245479</v>
      </c>
      <c r="B211" s="21" t="s">
        <v>65</v>
      </c>
      <c r="C211" s="22" t="s">
        <v>74</v>
      </c>
      <c r="D211" s="23" t="s">
        <v>30</v>
      </c>
      <c r="E211" s="24" t="s">
        <v>33</v>
      </c>
      <c r="F211" s="24" t="s">
        <v>31</v>
      </c>
      <c r="G211" s="25">
        <v>1.1147</v>
      </c>
      <c r="H211" s="26">
        <v>126</v>
      </c>
      <c r="I211" s="27">
        <v>1963</v>
      </c>
      <c r="J211" s="28">
        <v>1.547752158</v>
      </c>
      <c r="K211" s="29">
        <v>1.3639633214</v>
      </c>
      <c r="L211" s="28">
        <v>1.553916834</v>
      </c>
      <c r="M211" s="30">
        <v>1.5479904767999999</v>
      </c>
      <c r="N211" s="31">
        <v>1.1791665782</v>
      </c>
      <c r="O211" s="31">
        <v>1.3790282349</v>
      </c>
      <c r="P211" s="29">
        <v>1.2986361400999999</v>
      </c>
      <c r="Q211" s="32">
        <v>1107546.8600000001</v>
      </c>
      <c r="R211" s="33">
        <v>434700.05021999998</v>
      </c>
      <c r="S211" s="33">
        <v>484440.58669000003</v>
      </c>
      <c r="T211" s="34">
        <v>188406.22309000001</v>
      </c>
      <c r="U211" s="32">
        <v>1159636.4761000001</v>
      </c>
      <c r="V211" s="33">
        <v>184468.26941000001</v>
      </c>
      <c r="W211" s="33">
        <v>171061.05515999999</v>
      </c>
      <c r="X211" s="33">
        <v>52393.400197000003</v>
      </c>
      <c r="Y211" s="33">
        <v>286802.39698999998</v>
      </c>
      <c r="Z211" s="33">
        <v>278939.70104999997</v>
      </c>
      <c r="AA211" s="34">
        <v>185971.65330000001</v>
      </c>
      <c r="AB211" s="38">
        <f t="shared" si="3"/>
        <v>4.703152343369018E-2</v>
      </c>
    </row>
    <row r="212" spans="1:28" x14ac:dyDescent="0.25">
      <c r="A212" s="20">
        <v>245482</v>
      </c>
      <c r="B212" s="21" t="s">
        <v>186</v>
      </c>
      <c r="C212" s="22" t="s">
        <v>74</v>
      </c>
      <c r="D212" s="23" t="s">
        <v>30</v>
      </c>
      <c r="E212" s="24" t="s">
        <v>33</v>
      </c>
      <c r="F212" s="24" t="s">
        <v>28</v>
      </c>
      <c r="G212" s="25">
        <v>0.9042</v>
      </c>
      <c r="H212" s="26">
        <v>32</v>
      </c>
      <c r="I212" s="27">
        <v>822</v>
      </c>
      <c r="J212" s="28">
        <v>1.4211562548000001</v>
      </c>
      <c r="K212" s="29">
        <v>1.2429318734999999</v>
      </c>
      <c r="L212" s="28">
        <v>1.5197698343999999</v>
      </c>
      <c r="M212" s="30">
        <v>1.5216537188999999</v>
      </c>
      <c r="N212" s="31">
        <v>1.2468716838</v>
      </c>
      <c r="O212" s="31">
        <v>1.4490862044999999</v>
      </c>
      <c r="P212" s="29">
        <v>1.0398242109</v>
      </c>
      <c r="Q212" s="32">
        <v>422345.34</v>
      </c>
      <c r="R212" s="33">
        <v>184245.12111000001</v>
      </c>
      <c r="S212" s="33">
        <v>169319.19365</v>
      </c>
      <c r="T212" s="34">
        <v>68781.025236000001</v>
      </c>
      <c r="U212" s="32">
        <v>410171.08542000002</v>
      </c>
      <c r="V212" s="33">
        <v>73656.171048000004</v>
      </c>
      <c r="W212" s="33">
        <v>67726.584298999995</v>
      </c>
      <c r="X212" s="33">
        <v>25366.778672</v>
      </c>
      <c r="Y212" s="33">
        <v>104412.06222000001</v>
      </c>
      <c r="Z212" s="33">
        <v>70221.738073</v>
      </c>
      <c r="AA212" s="34">
        <v>68787.751107000004</v>
      </c>
      <c r="AB212" s="38">
        <f t="shared" si="3"/>
        <v>-2.8825355525409626E-2</v>
      </c>
    </row>
    <row r="213" spans="1:28" x14ac:dyDescent="0.25">
      <c r="A213" s="20">
        <v>245483</v>
      </c>
      <c r="B213" s="21" t="s">
        <v>97</v>
      </c>
      <c r="C213" s="22" t="s">
        <v>74</v>
      </c>
      <c r="D213" s="23" t="s">
        <v>30</v>
      </c>
      <c r="E213" s="24" t="s">
        <v>27</v>
      </c>
      <c r="F213" s="24" t="s">
        <v>31</v>
      </c>
      <c r="G213" s="25">
        <v>1.0098</v>
      </c>
      <c r="H213" s="26">
        <v>64</v>
      </c>
      <c r="I213" s="27">
        <v>1372</v>
      </c>
      <c r="J213" s="28">
        <v>1.3979920369000001</v>
      </c>
      <c r="K213" s="29">
        <v>1.3310787172</v>
      </c>
      <c r="L213" s="28">
        <v>1.5303109915999999</v>
      </c>
      <c r="M213" s="30">
        <v>1.5265052273999999</v>
      </c>
      <c r="N213" s="31">
        <v>1.0165515807000001</v>
      </c>
      <c r="O213" s="31">
        <v>1.313565452</v>
      </c>
      <c r="P213" s="29">
        <v>1.3084824683</v>
      </c>
      <c r="Q213" s="32">
        <v>700409.65</v>
      </c>
      <c r="R213" s="33">
        <v>257769.77322999999</v>
      </c>
      <c r="S213" s="33">
        <v>320941.02734999999</v>
      </c>
      <c r="T213" s="34">
        <v>121698.84942</v>
      </c>
      <c r="U213" s="32">
        <v>725175.99149000004</v>
      </c>
      <c r="V213" s="33">
        <v>117125.33282</v>
      </c>
      <c r="W213" s="33">
        <v>108759.1403</v>
      </c>
      <c r="X213" s="33">
        <v>29524.635849999999</v>
      </c>
      <c r="Y213" s="33">
        <v>178229.70597000001</v>
      </c>
      <c r="Z213" s="33">
        <v>169853.38716000001</v>
      </c>
      <c r="AA213" s="34">
        <v>121683.78937</v>
      </c>
      <c r="AB213" s="38">
        <f t="shared" si="3"/>
        <v>3.5359794785808592E-2</v>
      </c>
    </row>
    <row r="214" spans="1:28" x14ac:dyDescent="0.25">
      <c r="A214" s="20">
        <v>245484</v>
      </c>
      <c r="B214" s="21" t="s">
        <v>187</v>
      </c>
      <c r="C214" s="22" t="s">
        <v>74</v>
      </c>
      <c r="D214" s="23" t="s">
        <v>30</v>
      </c>
      <c r="E214" s="24" t="s">
        <v>33</v>
      </c>
      <c r="F214" s="24" t="s">
        <v>31</v>
      </c>
      <c r="G214" s="25">
        <v>0.72740000000000005</v>
      </c>
      <c r="H214" s="26">
        <v>60</v>
      </c>
      <c r="I214" s="27">
        <v>1427</v>
      </c>
      <c r="J214" s="28">
        <v>0.8758166677</v>
      </c>
      <c r="K214" s="29">
        <v>1.6170497547</v>
      </c>
      <c r="L214" s="28">
        <v>1.5011322493999999</v>
      </c>
      <c r="M214" s="30">
        <v>1.5013610371999999</v>
      </c>
      <c r="N214" s="31">
        <v>1.2883215949</v>
      </c>
      <c r="O214" s="31">
        <v>1.7284080673</v>
      </c>
      <c r="P214" s="29">
        <v>1.1230285294</v>
      </c>
      <c r="Q214" s="32">
        <v>553122.85</v>
      </c>
      <c r="R214" s="33">
        <v>138845.98668</v>
      </c>
      <c r="S214" s="33">
        <v>312198.02406000003</v>
      </c>
      <c r="T214" s="34">
        <v>102078.83925999999</v>
      </c>
      <c r="U214" s="32">
        <v>636908.54961999995</v>
      </c>
      <c r="V214" s="33">
        <v>96426.332995999997</v>
      </c>
      <c r="W214" s="33">
        <v>89765.856765000004</v>
      </c>
      <c r="X214" s="33">
        <v>31419.877856999999</v>
      </c>
      <c r="Y214" s="33">
        <v>196869.59262000001</v>
      </c>
      <c r="Z214" s="33">
        <v>120388.28621999999</v>
      </c>
      <c r="AA214" s="34">
        <v>102038.60317</v>
      </c>
      <c r="AB214" s="38">
        <f t="shared" si="3"/>
        <v>0.1514775598585377</v>
      </c>
    </row>
    <row r="215" spans="1:28" x14ac:dyDescent="0.25">
      <c r="A215" s="20">
        <v>245488</v>
      </c>
      <c r="B215" s="21" t="s">
        <v>188</v>
      </c>
      <c r="C215" s="22" t="s">
        <v>74</v>
      </c>
      <c r="D215" s="23" t="s">
        <v>30</v>
      </c>
      <c r="E215" s="24" t="s">
        <v>33</v>
      </c>
      <c r="F215" s="24" t="s">
        <v>28</v>
      </c>
      <c r="G215" s="25">
        <v>0.9042</v>
      </c>
      <c r="H215" s="26">
        <v>15</v>
      </c>
      <c r="I215" s="27">
        <v>234</v>
      </c>
      <c r="J215" s="28">
        <v>1.6329574536</v>
      </c>
      <c r="K215" s="29">
        <v>1.3493162393</v>
      </c>
      <c r="L215" s="28">
        <v>1.6022946280999999</v>
      </c>
      <c r="M215" s="30">
        <v>1.5789639991</v>
      </c>
      <c r="N215" s="31">
        <v>1.01369932</v>
      </c>
      <c r="O215" s="31">
        <v>1.3740350123</v>
      </c>
      <c r="P215" s="29">
        <v>1.2338242383</v>
      </c>
      <c r="Q215" s="32">
        <v>120748.82</v>
      </c>
      <c r="R215" s="33">
        <v>53373.220078999999</v>
      </c>
      <c r="S215" s="33">
        <v>47816.749718999999</v>
      </c>
      <c r="T215" s="34">
        <v>19558.850202000001</v>
      </c>
      <c r="U215" s="32">
        <v>122036.3797</v>
      </c>
      <c r="V215" s="33">
        <v>22364.854536999999</v>
      </c>
      <c r="W215" s="33">
        <v>20241.944940000001</v>
      </c>
      <c r="X215" s="33">
        <v>5859.5007870999998</v>
      </c>
      <c r="Y215" s="33">
        <v>28152.019990000001</v>
      </c>
      <c r="Z215" s="33">
        <v>25859.237924000001</v>
      </c>
      <c r="AA215" s="34">
        <v>19558.821520000001</v>
      </c>
      <c r="AB215" s="38">
        <f t="shared" si="3"/>
        <v>1.0663124492645127E-2</v>
      </c>
    </row>
    <row r="216" spans="1:28" x14ac:dyDescent="0.25">
      <c r="A216" s="20">
        <v>245489</v>
      </c>
      <c r="B216" s="21" t="s">
        <v>95</v>
      </c>
      <c r="C216" s="22" t="s">
        <v>74</v>
      </c>
      <c r="D216" s="23" t="s">
        <v>30</v>
      </c>
      <c r="E216" s="24" t="s">
        <v>33</v>
      </c>
      <c r="F216" s="24" t="s">
        <v>28</v>
      </c>
      <c r="G216" s="25">
        <v>0.9042</v>
      </c>
      <c r="H216" s="26">
        <v>99</v>
      </c>
      <c r="I216" s="27">
        <v>2280</v>
      </c>
      <c r="J216" s="28">
        <v>1.408557727</v>
      </c>
      <c r="K216" s="29">
        <v>1.3042587719000001</v>
      </c>
      <c r="L216" s="28">
        <v>1.5154483942000001</v>
      </c>
      <c r="M216" s="30">
        <v>1.5191066323</v>
      </c>
      <c r="N216" s="31">
        <v>1.2517976877000001</v>
      </c>
      <c r="O216" s="31">
        <v>1.5144272309</v>
      </c>
      <c r="P216" s="29">
        <v>1.4519738207999999</v>
      </c>
      <c r="Q216" s="32">
        <v>1169713.1200000001</v>
      </c>
      <c r="R216" s="33">
        <v>479718.56504000002</v>
      </c>
      <c r="S216" s="33">
        <v>499105.75238000002</v>
      </c>
      <c r="T216" s="34">
        <v>190888.80257999999</v>
      </c>
      <c r="U216" s="32">
        <v>1222235.0952000001</v>
      </c>
      <c r="V216" s="33">
        <v>202773.15729</v>
      </c>
      <c r="W216" s="33">
        <v>186677.91302000001</v>
      </c>
      <c r="X216" s="33">
        <v>70632.446551999994</v>
      </c>
      <c r="Y216" s="33">
        <v>302685.07705999998</v>
      </c>
      <c r="Z216" s="33">
        <v>268612.14237999998</v>
      </c>
      <c r="AA216" s="34">
        <v>190854.35892999999</v>
      </c>
      <c r="AB216" s="38">
        <f t="shared" si="3"/>
        <v>4.4901586809593094E-2</v>
      </c>
    </row>
    <row r="217" spans="1:28" x14ac:dyDescent="0.25">
      <c r="A217" s="20">
        <v>245490</v>
      </c>
      <c r="B217" s="21" t="s">
        <v>189</v>
      </c>
      <c r="C217" s="22" t="s">
        <v>74</v>
      </c>
      <c r="D217" s="23" t="s">
        <v>30</v>
      </c>
      <c r="E217" s="24" t="s">
        <v>33</v>
      </c>
      <c r="F217" s="24" t="s">
        <v>28</v>
      </c>
      <c r="G217" s="25">
        <v>0.9042</v>
      </c>
      <c r="H217" s="26">
        <v>70</v>
      </c>
      <c r="I217" s="27">
        <v>1599</v>
      </c>
      <c r="J217" s="28">
        <v>1.4943687859999999</v>
      </c>
      <c r="K217" s="29">
        <v>1.2512195122000001</v>
      </c>
      <c r="L217" s="28">
        <v>1.6037203960999999</v>
      </c>
      <c r="M217" s="30">
        <v>1.5586340638</v>
      </c>
      <c r="N217" s="31">
        <v>1.3875006592000001</v>
      </c>
      <c r="O217" s="31">
        <v>1.3702876855999999</v>
      </c>
      <c r="P217" s="29">
        <v>1.0688200894</v>
      </c>
      <c r="Q217" s="32">
        <v>768121.88</v>
      </c>
      <c r="R217" s="33">
        <v>333775.77895000001</v>
      </c>
      <c r="S217" s="33">
        <v>300580.87241000001</v>
      </c>
      <c r="T217" s="34">
        <v>133765.22863999999</v>
      </c>
      <c r="U217" s="32">
        <v>809339.07189999998</v>
      </c>
      <c r="V217" s="33">
        <v>151472.70435000001</v>
      </c>
      <c r="W217" s="33">
        <v>135175.28495999999</v>
      </c>
      <c r="X217" s="33">
        <v>54869.422878999998</v>
      </c>
      <c r="Y217" s="33">
        <v>191940.57986</v>
      </c>
      <c r="Z217" s="33">
        <v>142166.94821999999</v>
      </c>
      <c r="AA217" s="34">
        <v>133714.13164000001</v>
      </c>
      <c r="AB217" s="38">
        <f t="shared" si="3"/>
        <v>5.3659702936726623E-2</v>
      </c>
    </row>
    <row r="218" spans="1:28" x14ac:dyDescent="0.25">
      <c r="A218" s="20">
        <v>245491</v>
      </c>
      <c r="B218" s="21" t="s">
        <v>190</v>
      </c>
      <c r="C218" s="22" t="s">
        <v>74</v>
      </c>
      <c r="D218" s="23" t="s">
        <v>30</v>
      </c>
      <c r="E218" s="24" t="s">
        <v>33</v>
      </c>
      <c r="F218" s="24" t="s">
        <v>31</v>
      </c>
      <c r="G218" s="25">
        <v>1.0098</v>
      </c>
      <c r="H218" s="26">
        <v>34</v>
      </c>
      <c r="I218" s="27">
        <v>822</v>
      </c>
      <c r="J218" s="28">
        <v>1.1345481294999999</v>
      </c>
      <c r="K218" s="29">
        <v>1.1751094891</v>
      </c>
      <c r="L218" s="28">
        <v>1.5629827312</v>
      </c>
      <c r="M218" s="30">
        <v>1.5502618224</v>
      </c>
      <c r="N218" s="31">
        <v>1.3419784509999999</v>
      </c>
      <c r="O218" s="31">
        <v>1.3855053597</v>
      </c>
      <c r="P218" s="29">
        <v>0.99798827759999997</v>
      </c>
      <c r="Q218" s="32">
        <v>368480.8</v>
      </c>
      <c r="R218" s="33">
        <v>126423.54047000001</v>
      </c>
      <c r="S218" s="33">
        <v>169155.00933</v>
      </c>
      <c r="T218" s="34">
        <v>72902.250201999996</v>
      </c>
      <c r="U218" s="32">
        <v>422917.24666</v>
      </c>
      <c r="V218" s="33">
        <v>71680.721294000003</v>
      </c>
      <c r="W218" s="33">
        <v>66193.949775000001</v>
      </c>
      <c r="X218" s="33">
        <v>23338.943315</v>
      </c>
      <c r="Y218" s="33">
        <v>112609.59114</v>
      </c>
      <c r="Z218" s="33">
        <v>76224.675218999997</v>
      </c>
      <c r="AA218" s="34">
        <v>72869.365919000003</v>
      </c>
      <c r="AB218" s="38">
        <f t="shared" si="3"/>
        <v>0.14773211157813385</v>
      </c>
    </row>
    <row r="219" spans="1:28" x14ac:dyDescent="0.25">
      <c r="A219" s="20">
        <v>245492</v>
      </c>
      <c r="B219" s="21" t="s">
        <v>114</v>
      </c>
      <c r="C219" s="22" t="s">
        <v>74</v>
      </c>
      <c r="D219" s="23" t="s">
        <v>30</v>
      </c>
      <c r="E219" s="24" t="s">
        <v>27</v>
      </c>
      <c r="F219" s="24" t="s">
        <v>31</v>
      </c>
      <c r="G219" s="25">
        <v>1.1147</v>
      </c>
      <c r="H219" s="26">
        <v>71</v>
      </c>
      <c r="I219" s="27">
        <v>1774</v>
      </c>
      <c r="J219" s="28">
        <v>0.94746793409999996</v>
      </c>
      <c r="K219" s="29">
        <v>1.3579763247000001</v>
      </c>
      <c r="L219" s="28">
        <v>1.4779930572</v>
      </c>
      <c r="M219" s="30">
        <v>1.4875306471</v>
      </c>
      <c r="N219" s="31">
        <v>1.2303752341</v>
      </c>
      <c r="O219" s="31">
        <v>1.4204594139</v>
      </c>
      <c r="P219" s="29">
        <v>1.4761715869000001</v>
      </c>
      <c r="Q219" s="32">
        <v>850398.88</v>
      </c>
      <c r="R219" s="33">
        <v>238429.38402999999</v>
      </c>
      <c r="S219" s="33">
        <v>443137.29404000001</v>
      </c>
      <c r="T219" s="34">
        <v>168832.20194</v>
      </c>
      <c r="U219" s="32">
        <v>1042808.7478</v>
      </c>
      <c r="V219" s="33">
        <v>155707.90148999999</v>
      </c>
      <c r="W219" s="33">
        <v>145880.64546999999</v>
      </c>
      <c r="X219" s="33">
        <v>49516.801138000003</v>
      </c>
      <c r="Y219" s="33">
        <v>267000.98684999999</v>
      </c>
      <c r="Z219" s="33">
        <v>256047.49296</v>
      </c>
      <c r="AA219" s="34">
        <v>168654.91993</v>
      </c>
      <c r="AB219" s="38">
        <f t="shared" si="3"/>
        <v>0.22625837395270323</v>
      </c>
    </row>
    <row r="220" spans="1:28" x14ac:dyDescent="0.25">
      <c r="A220" s="20">
        <v>245493</v>
      </c>
      <c r="B220" s="21" t="s">
        <v>125</v>
      </c>
      <c r="C220" s="22" t="s">
        <v>74</v>
      </c>
      <c r="D220" s="23" t="s">
        <v>30</v>
      </c>
      <c r="E220" s="24" t="s">
        <v>33</v>
      </c>
      <c r="F220" s="24" t="s">
        <v>31</v>
      </c>
      <c r="G220" s="25">
        <v>1.1147</v>
      </c>
      <c r="H220" s="26">
        <v>98</v>
      </c>
      <c r="I220" s="27">
        <v>2467</v>
      </c>
      <c r="J220" s="28">
        <v>1.3860914010000001</v>
      </c>
      <c r="K220" s="29">
        <v>1.2188244831999999</v>
      </c>
      <c r="L220" s="28">
        <v>1.5525019498999999</v>
      </c>
      <c r="M220" s="30">
        <v>1.5387675895999999</v>
      </c>
      <c r="N220" s="31">
        <v>1.2437657052</v>
      </c>
      <c r="O220" s="31">
        <v>1.3995553781000001</v>
      </c>
      <c r="P220" s="29">
        <v>1.2877411463999999</v>
      </c>
      <c r="Q220" s="32">
        <v>1410764.61</v>
      </c>
      <c r="R220" s="33">
        <v>535312.9142</v>
      </c>
      <c r="S220" s="33">
        <v>641233.04952999996</v>
      </c>
      <c r="T220" s="34">
        <v>234218.64626000001</v>
      </c>
      <c r="U220" s="32">
        <v>1417881.801</v>
      </c>
      <c r="V220" s="33">
        <v>228114.48817999999</v>
      </c>
      <c r="W220" s="33">
        <v>210436.89817</v>
      </c>
      <c r="X220" s="33">
        <v>69585.201161999998</v>
      </c>
      <c r="Y220" s="33">
        <v>365777.71111999999</v>
      </c>
      <c r="Z220" s="33">
        <v>309774.84524</v>
      </c>
      <c r="AA220" s="34">
        <v>234192.65711</v>
      </c>
      <c r="AB220" s="38">
        <f t="shared" si="3"/>
        <v>5.0449174508282249E-3</v>
      </c>
    </row>
    <row r="221" spans="1:28" x14ac:dyDescent="0.25">
      <c r="A221" s="20">
        <v>245494</v>
      </c>
      <c r="B221" s="21" t="s">
        <v>55</v>
      </c>
      <c r="C221" s="22" t="s">
        <v>74</v>
      </c>
      <c r="D221" s="23" t="s">
        <v>30</v>
      </c>
      <c r="E221" s="24" t="s">
        <v>33</v>
      </c>
      <c r="F221" s="24" t="s">
        <v>31</v>
      </c>
      <c r="G221" s="25">
        <v>1.1147</v>
      </c>
      <c r="H221" s="26">
        <v>55</v>
      </c>
      <c r="I221" s="27">
        <v>1380</v>
      </c>
      <c r="J221" s="28">
        <v>1.0121054893999999</v>
      </c>
      <c r="K221" s="29">
        <v>1.0793913043000001</v>
      </c>
      <c r="L221" s="28">
        <v>1.5439168288</v>
      </c>
      <c r="M221" s="30">
        <v>1.5219422216</v>
      </c>
      <c r="N221" s="31">
        <v>1.0584809508999999</v>
      </c>
      <c r="O221" s="31">
        <v>1.3029545698</v>
      </c>
      <c r="P221" s="29">
        <v>1.1378361462</v>
      </c>
      <c r="Q221" s="32">
        <v>647369.94999999995</v>
      </c>
      <c r="R221" s="33">
        <v>214165.17848999999</v>
      </c>
      <c r="S221" s="33">
        <v>302149.47957000002</v>
      </c>
      <c r="T221" s="34">
        <v>131055.29194</v>
      </c>
      <c r="U221" s="32">
        <v>750925.80952000001</v>
      </c>
      <c r="V221" s="33">
        <v>125869.17642</v>
      </c>
      <c r="W221" s="33">
        <v>115519.50691</v>
      </c>
      <c r="X221" s="33">
        <v>33135.381743999998</v>
      </c>
      <c r="Y221" s="33">
        <v>190555.40741000001</v>
      </c>
      <c r="Z221" s="33">
        <v>154846.49254000001</v>
      </c>
      <c r="AA221" s="34">
        <v>130999.84451</v>
      </c>
      <c r="AB221" s="38">
        <f t="shared" si="3"/>
        <v>0.15996395804284716</v>
      </c>
    </row>
    <row r="222" spans="1:28" x14ac:dyDescent="0.25">
      <c r="A222" s="20">
        <v>245495</v>
      </c>
      <c r="B222" s="21" t="s">
        <v>71</v>
      </c>
      <c r="C222" s="22" t="s">
        <v>74</v>
      </c>
      <c r="D222" s="23" t="s">
        <v>30</v>
      </c>
      <c r="E222" s="24" t="s">
        <v>27</v>
      </c>
      <c r="F222" s="24" t="s">
        <v>28</v>
      </c>
      <c r="G222" s="25">
        <v>0.9042</v>
      </c>
      <c r="H222" s="26">
        <v>40</v>
      </c>
      <c r="I222" s="27">
        <v>1111</v>
      </c>
      <c r="J222" s="28">
        <v>1.2187399165999999</v>
      </c>
      <c r="K222" s="29">
        <v>1.5184338434</v>
      </c>
      <c r="L222" s="28">
        <v>1.4207598411</v>
      </c>
      <c r="M222" s="30">
        <v>1.4339302307999999</v>
      </c>
      <c r="N222" s="31">
        <v>1.2674036632000001</v>
      </c>
      <c r="O222" s="31">
        <v>1.6385913646000001</v>
      </c>
      <c r="P222" s="29">
        <v>1.4070433523000001</v>
      </c>
      <c r="Q222" s="32">
        <v>533456.82999999996</v>
      </c>
      <c r="R222" s="33">
        <v>189285.13571</v>
      </c>
      <c r="S222" s="33">
        <v>251174.25977</v>
      </c>
      <c r="T222" s="34">
        <v>92997.434517999995</v>
      </c>
      <c r="U222" s="32">
        <v>589911.11396999995</v>
      </c>
      <c r="V222" s="33">
        <v>92692.759818999999</v>
      </c>
      <c r="W222" s="33">
        <v>85908.197192000007</v>
      </c>
      <c r="X222" s="33">
        <v>34842.838255000002</v>
      </c>
      <c r="Y222" s="33">
        <v>159593.53341999999</v>
      </c>
      <c r="Z222" s="33">
        <v>123912.94977000001</v>
      </c>
      <c r="AA222" s="34">
        <v>92960.835519</v>
      </c>
      <c r="AB222" s="38">
        <f t="shared" si="3"/>
        <v>0.10582727747622989</v>
      </c>
    </row>
    <row r="223" spans="1:28" x14ac:dyDescent="0.25">
      <c r="A223" s="20">
        <v>245496</v>
      </c>
      <c r="B223" s="21" t="s">
        <v>191</v>
      </c>
      <c r="C223" s="22" t="s">
        <v>74</v>
      </c>
      <c r="D223" s="23" t="s">
        <v>30</v>
      </c>
      <c r="E223" s="24" t="s">
        <v>27</v>
      </c>
      <c r="F223" s="24" t="s">
        <v>28</v>
      </c>
      <c r="G223" s="25">
        <v>0.9042</v>
      </c>
      <c r="H223" s="26">
        <v>21</v>
      </c>
      <c r="I223" s="27">
        <v>650</v>
      </c>
      <c r="J223" s="28">
        <v>1.1459384614999999</v>
      </c>
      <c r="K223" s="29">
        <v>1.2130307692</v>
      </c>
      <c r="L223" s="28">
        <v>1.5703402254000001</v>
      </c>
      <c r="M223" s="30">
        <v>1.5534169498999999</v>
      </c>
      <c r="N223" s="31">
        <v>1.3796708500999999</v>
      </c>
      <c r="O223" s="31">
        <v>1.5154062738</v>
      </c>
      <c r="P223" s="29">
        <v>1.0112000598999999</v>
      </c>
      <c r="Q223" s="32">
        <v>307188.81</v>
      </c>
      <c r="R223" s="33">
        <v>116476.56835</v>
      </c>
      <c r="S223" s="33">
        <v>136316.68872000001</v>
      </c>
      <c r="T223" s="34">
        <v>54395.552921000002</v>
      </c>
      <c r="U223" s="32">
        <v>329110.81800000003</v>
      </c>
      <c r="V223" s="33">
        <v>59880.572485999997</v>
      </c>
      <c r="W223" s="33">
        <v>54415.259163000002</v>
      </c>
      <c r="X223" s="33">
        <v>22191.367083000001</v>
      </c>
      <c r="Y223" s="33">
        <v>86334.636039000005</v>
      </c>
      <c r="Z223" s="33">
        <v>51905.410527</v>
      </c>
      <c r="AA223" s="34">
        <v>54383.572705999999</v>
      </c>
      <c r="AB223" s="38">
        <f t="shared" si="3"/>
        <v>7.1363302589049493E-2</v>
      </c>
    </row>
    <row r="224" spans="1:28" x14ac:dyDescent="0.25">
      <c r="A224" s="20">
        <v>245497</v>
      </c>
      <c r="B224" s="21" t="s">
        <v>192</v>
      </c>
      <c r="C224" s="22" t="s">
        <v>74</v>
      </c>
      <c r="D224" s="23" t="s">
        <v>30</v>
      </c>
      <c r="E224" s="24" t="s">
        <v>33</v>
      </c>
      <c r="F224" s="24" t="s">
        <v>31</v>
      </c>
      <c r="G224" s="25">
        <v>1.1147</v>
      </c>
      <c r="H224" s="26">
        <v>13</v>
      </c>
      <c r="I224" s="27">
        <v>495</v>
      </c>
      <c r="J224" s="28">
        <v>1.0530204797</v>
      </c>
      <c r="K224" s="29">
        <v>1.1535959596000001</v>
      </c>
      <c r="L224" s="28">
        <v>1.5037677172999999</v>
      </c>
      <c r="M224" s="30">
        <v>1.4943371231</v>
      </c>
      <c r="N224" s="31">
        <v>1.6667785310000001</v>
      </c>
      <c r="O224" s="31">
        <v>1.3695948520000001</v>
      </c>
      <c r="P224" s="29">
        <v>0.94869120029999998</v>
      </c>
      <c r="Q224" s="32">
        <v>235935.84</v>
      </c>
      <c r="R224" s="33">
        <v>78485.758352999997</v>
      </c>
      <c r="S224" s="33">
        <v>110429.07644</v>
      </c>
      <c r="T224" s="34">
        <v>47021.005206000002</v>
      </c>
      <c r="U224" s="32">
        <v>265200.78694000002</v>
      </c>
      <c r="V224" s="33">
        <v>43575.322505999997</v>
      </c>
      <c r="W224" s="33">
        <v>40286.025183999998</v>
      </c>
      <c r="X224" s="33">
        <v>18733.608705999999</v>
      </c>
      <c r="Y224" s="33">
        <v>71892.885097000006</v>
      </c>
      <c r="Z224" s="33">
        <v>43711.287670999998</v>
      </c>
      <c r="AA224" s="34">
        <v>47001.657770999998</v>
      </c>
      <c r="AB224" s="38">
        <f t="shared" si="3"/>
        <v>0.12403773390257293</v>
      </c>
    </row>
    <row r="225" spans="1:28" x14ac:dyDescent="0.25">
      <c r="A225" s="20">
        <v>245499</v>
      </c>
      <c r="B225" s="21" t="s">
        <v>193</v>
      </c>
      <c r="C225" s="22" t="s">
        <v>74</v>
      </c>
      <c r="D225" s="23" t="s">
        <v>30</v>
      </c>
      <c r="E225" s="24" t="s">
        <v>27</v>
      </c>
      <c r="F225" s="24" t="s">
        <v>31</v>
      </c>
      <c r="G225" s="25">
        <v>0.94669999999999999</v>
      </c>
      <c r="H225" s="26">
        <v>13</v>
      </c>
      <c r="I225" s="27">
        <v>614</v>
      </c>
      <c r="J225" s="28">
        <v>1.3057067994</v>
      </c>
      <c r="K225" s="29">
        <v>1.3044299673999999</v>
      </c>
      <c r="L225" s="28">
        <v>1.5399068606999999</v>
      </c>
      <c r="M225" s="30">
        <v>1.5279472356999999</v>
      </c>
      <c r="N225" s="31">
        <v>1.1790676414000001</v>
      </c>
      <c r="O225" s="31">
        <v>1.3507488296000001</v>
      </c>
      <c r="P225" s="29">
        <v>0.91991329720000004</v>
      </c>
      <c r="Q225" s="32">
        <v>283479.11</v>
      </c>
      <c r="R225" s="33">
        <v>100499.1409</v>
      </c>
      <c r="S225" s="33">
        <v>130830.54359</v>
      </c>
      <c r="T225" s="34">
        <v>52149.425504999999</v>
      </c>
      <c r="U225" s="32">
        <v>285437.07010999997</v>
      </c>
      <c r="V225" s="33">
        <v>49039.699221000003</v>
      </c>
      <c r="W225" s="33">
        <v>45289.112844000003</v>
      </c>
      <c r="X225" s="33">
        <v>14684.919304999999</v>
      </c>
      <c r="Y225" s="33">
        <v>78585.161359999998</v>
      </c>
      <c r="Z225" s="33">
        <v>45689.029263999997</v>
      </c>
      <c r="AA225" s="34">
        <v>52149.148116999997</v>
      </c>
      <c r="AB225" s="38">
        <f t="shared" si="3"/>
        <v>6.9068938095649644E-3</v>
      </c>
    </row>
    <row r="226" spans="1:28" x14ac:dyDescent="0.25">
      <c r="A226" s="20">
        <v>245500</v>
      </c>
      <c r="B226" s="21" t="s">
        <v>188</v>
      </c>
      <c r="C226" s="22" t="s">
        <v>74</v>
      </c>
      <c r="D226" s="23" t="s">
        <v>30</v>
      </c>
      <c r="E226" s="24" t="s">
        <v>33</v>
      </c>
      <c r="F226" s="24" t="s">
        <v>28</v>
      </c>
      <c r="G226" s="25">
        <v>0.9042</v>
      </c>
      <c r="H226" s="26">
        <v>143</v>
      </c>
      <c r="I226" s="27">
        <v>2633</v>
      </c>
      <c r="J226" s="28">
        <v>1.5279343747</v>
      </c>
      <c r="K226" s="29">
        <v>1.3908773262</v>
      </c>
      <c r="L226" s="28">
        <v>1.5639350356999999</v>
      </c>
      <c r="M226" s="30">
        <v>1.5484118542</v>
      </c>
      <c r="N226" s="31">
        <v>1.1730015109</v>
      </c>
      <c r="O226" s="31">
        <v>1.4146024677</v>
      </c>
      <c r="P226" s="29">
        <v>1.0863550949</v>
      </c>
      <c r="Q226" s="32">
        <v>1322227.8799999999</v>
      </c>
      <c r="R226" s="33">
        <v>561791.74088000006</v>
      </c>
      <c r="S226" s="33">
        <v>540318.49901000003</v>
      </c>
      <c r="T226" s="34">
        <v>220117.64011000001</v>
      </c>
      <c r="U226" s="32">
        <v>1340893.301</v>
      </c>
      <c r="V226" s="33">
        <v>244819.35659000001</v>
      </c>
      <c r="W226" s="33">
        <v>222615.70496</v>
      </c>
      <c r="X226" s="33">
        <v>76330.082221000004</v>
      </c>
      <c r="Y226" s="33">
        <v>326067.25387000002</v>
      </c>
      <c r="Z226" s="33">
        <v>250958.34989000001</v>
      </c>
      <c r="AA226" s="34">
        <v>220102.55347000001</v>
      </c>
      <c r="AB226" s="38">
        <f t="shared" si="3"/>
        <v>1.4116644552979847E-2</v>
      </c>
    </row>
    <row r="227" spans="1:28" x14ac:dyDescent="0.25">
      <c r="A227" s="20">
        <v>245501</v>
      </c>
      <c r="B227" s="21" t="s">
        <v>194</v>
      </c>
      <c r="C227" s="22" t="s">
        <v>74</v>
      </c>
      <c r="D227" s="23" t="s">
        <v>30</v>
      </c>
      <c r="E227" s="24" t="s">
        <v>33</v>
      </c>
      <c r="F227" s="24" t="s">
        <v>31</v>
      </c>
      <c r="G227" s="25">
        <v>0.92930000000000001</v>
      </c>
      <c r="H227" s="26">
        <v>93</v>
      </c>
      <c r="I227" s="27">
        <v>1763</v>
      </c>
      <c r="J227" s="28">
        <v>1.1625098973000001</v>
      </c>
      <c r="K227" s="29">
        <v>1.2749574588999999</v>
      </c>
      <c r="L227" s="28">
        <v>1.5954395837999999</v>
      </c>
      <c r="M227" s="30">
        <v>1.5681746581</v>
      </c>
      <c r="N227" s="31">
        <v>1.3127382116999999</v>
      </c>
      <c r="O227" s="31">
        <v>1.4225645827</v>
      </c>
      <c r="P227" s="29">
        <v>1.0490914475999999</v>
      </c>
      <c r="Q227" s="32">
        <v>758068.25</v>
      </c>
      <c r="R227" s="33">
        <v>252865.17014</v>
      </c>
      <c r="S227" s="33">
        <v>357776.17865999998</v>
      </c>
      <c r="T227" s="34">
        <v>147426.90121000001</v>
      </c>
      <c r="U227" s="32">
        <v>882482.40625999996</v>
      </c>
      <c r="V227" s="33">
        <v>148796.62865999999</v>
      </c>
      <c r="W227" s="33">
        <v>136124.21653999999</v>
      </c>
      <c r="X227" s="33">
        <v>46252.717526</v>
      </c>
      <c r="Y227" s="33">
        <v>234116.59984000001</v>
      </c>
      <c r="Z227" s="33">
        <v>169819.66819999999</v>
      </c>
      <c r="AA227" s="34">
        <v>147372.57550000001</v>
      </c>
      <c r="AB227" s="38">
        <f t="shared" si="3"/>
        <v>0.16411999349662773</v>
      </c>
    </row>
    <row r="228" spans="1:28" x14ac:dyDescent="0.25">
      <c r="A228" s="20">
        <v>245502</v>
      </c>
      <c r="B228" s="21" t="s">
        <v>195</v>
      </c>
      <c r="C228" s="22" t="s">
        <v>74</v>
      </c>
      <c r="D228" s="23" t="s">
        <v>30</v>
      </c>
      <c r="E228" s="24" t="s">
        <v>33</v>
      </c>
      <c r="F228" s="24" t="s">
        <v>28</v>
      </c>
      <c r="G228" s="25">
        <v>0.9042</v>
      </c>
      <c r="H228" s="26">
        <v>21</v>
      </c>
      <c r="I228" s="27">
        <v>650</v>
      </c>
      <c r="J228" s="28">
        <v>0.98237339420000003</v>
      </c>
      <c r="K228" s="29">
        <v>1.2986615385</v>
      </c>
      <c r="L228" s="28">
        <v>1.4948738580000001</v>
      </c>
      <c r="M228" s="30">
        <v>1.4979773199999999</v>
      </c>
      <c r="N228" s="31">
        <v>1.6678008425999999</v>
      </c>
      <c r="O228" s="31">
        <v>1.4897527279</v>
      </c>
      <c r="P228" s="29">
        <v>1.2110677548</v>
      </c>
      <c r="Q228" s="32">
        <v>268598.09000000003</v>
      </c>
      <c r="R228" s="33">
        <v>89375.418543000007</v>
      </c>
      <c r="S228" s="33">
        <v>124770.21648</v>
      </c>
      <c r="T228" s="34">
        <v>54452.454974</v>
      </c>
      <c r="U228" s="32">
        <v>336138.65813</v>
      </c>
      <c r="V228" s="33">
        <v>56305.155482000002</v>
      </c>
      <c r="W228" s="33">
        <v>51827.692556000002</v>
      </c>
      <c r="X228" s="33">
        <v>26826.696975999999</v>
      </c>
      <c r="Y228" s="33">
        <v>84888.359045999998</v>
      </c>
      <c r="Z228" s="33">
        <v>61880.207030999998</v>
      </c>
      <c r="AA228" s="34">
        <v>54410.547036000004</v>
      </c>
      <c r="AB228" s="38">
        <f t="shared" si="3"/>
        <v>0.25145587643605344</v>
      </c>
    </row>
    <row r="229" spans="1:28" x14ac:dyDescent="0.25">
      <c r="A229" s="20">
        <v>245507</v>
      </c>
      <c r="B229" s="21" t="s">
        <v>162</v>
      </c>
      <c r="C229" s="22" t="s">
        <v>74</v>
      </c>
      <c r="D229" s="23" t="s">
        <v>30</v>
      </c>
      <c r="E229" s="24" t="s">
        <v>27</v>
      </c>
      <c r="F229" s="24" t="s">
        <v>31</v>
      </c>
      <c r="G229" s="25">
        <v>0.92930000000000001</v>
      </c>
      <c r="H229" s="26">
        <v>32</v>
      </c>
      <c r="I229" s="27">
        <v>1015</v>
      </c>
      <c r="J229" s="28">
        <v>1.5854349873</v>
      </c>
      <c r="K229" s="29">
        <v>1.3052118227</v>
      </c>
      <c r="L229" s="28">
        <v>1.5180252505</v>
      </c>
      <c r="M229" s="30">
        <v>1.5202700393999999</v>
      </c>
      <c r="N229" s="31">
        <v>1.1126906619000001</v>
      </c>
      <c r="O229" s="31">
        <v>1.4391471766999999</v>
      </c>
      <c r="P229" s="29">
        <v>1.2897677145999999</v>
      </c>
      <c r="Q229" s="32">
        <v>505817.76</v>
      </c>
      <c r="R229" s="33">
        <v>204982.56234</v>
      </c>
      <c r="S229" s="33">
        <v>215485.60253</v>
      </c>
      <c r="T229" s="34">
        <v>85349.595130000002</v>
      </c>
      <c r="U229" s="32">
        <v>510381.69267000002</v>
      </c>
      <c r="V229" s="33">
        <v>80286.390983999998</v>
      </c>
      <c r="W229" s="33">
        <v>74840.066988000006</v>
      </c>
      <c r="X229" s="33">
        <v>22616.122252000001</v>
      </c>
      <c r="Y229" s="33">
        <v>136631.61408</v>
      </c>
      <c r="Z229" s="33">
        <v>110662.29538</v>
      </c>
      <c r="AA229" s="34">
        <v>85345.202988000005</v>
      </c>
      <c r="AB229" s="38">
        <f t="shared" si="3"/>
        <v>9.0228794457513899E-3</v>
      </c>
    </row>
    <row r="230" spans="1:28" x14ac:dyDescent="0.25">
      <c r="A230" s="20">
        <v>245509</v>
      </c>
      <c r="B230" s="21" t="s">
        <v>196</v>
      </c>
      <c r="C230" s="22" t="s">
        <v>74</v>
      </c>
      <c r="D230" s="23" t="s">
        <v>30</v>
      </c>
      <c r="E230" s="24" t="s">
        <v>29</v>
      </c>
      <c r="F230" s="24" t="s">
        <v>28</v>
      </c>
      <c r="G230" s="25">
        <v>0.9042</v>
      </c>
      <c r="H230" s="26">
        <v>24</v>
      </c>
      <c r="I230" s="27">
        <v>847</v>
      </c>
      <c r="J230" s="28">
        <v>0.98220524229999995</v>
      </c>
      <c r="K230" s="29">
        <v>1.1281936245999999</v>
      </c>
      <c r="L230" s="28">
        <v>1.4902849981999999</v>
      </c>
      <c r="M230" s="30">
        <v>1.4965511144000001</v>
      </c>
      <c r="N230" s="31">
        <v>1.4961703444000001</v>
      </c>
      <c r="O230" s="31">
        <v>1.3756631685</v>
      </c>
      <c r="P230" s="29">
        <v>1.2310216484000001</v>
      </c>
      <c r="Q230" s="32">
        <v>364323.58</v>
      </c>
      <c r="R230" s="33">
        <v>133569.33478999999</v>
      </c>
      <c r="S230" s="33">
        <v>159706.88965999999</v>
      </c>
      <c r="T230" s="34">
        <v>71047.355544999999</v>
      </c>
      <c r="U230" s="32">
        <v>425439.33925000002</v>
      </c>
      <c r="V230" s="33">
        <v>72611.660822000005</v>
      </c>
      <c r="W230" s="33">
        <v>66940.806303999998</v>
      </c>
      <c r="X230" s="33">
        <v>31390.067654999999</v>
      </c>
      <c r="Y230" s="33">
        <v>102208.13956</v>
      </c>
      <c r="Z230" s="33">
        <v>81285.478352000006</v>
      </c>
      <c r="AA230" s="34">
        <v>71003.186556000001</v>
      </c>
      <c r="AB230" s="38">
        <f t="shared" si="3"/>
        <v>0.16775131395557763</v>
      </c>
    </row>
    <row r="231" spans="1:28" x14ac:dyDescent="0.25">
      <c r="A231" s="20">
        <v>245511</v>
      </c>
      <c r="B231" s="21" t="s">
        <v>37</v>
      </c>
      <c r="C231" s="22" t="s">
        <v>74</v>
      </c>
      <c r="D231" s="23" t="s">
        <v>26</v>
      </c>
      <c r="E231" s="24" t="s">
        <v>29</v>
      </c>
      <c r="F231" s="24" t="s">
        <v>31</v>
      </c>
      <c r="G231" s="25">
        <v>1.1147</v>
      </c>
      <c r="H231" s="26">
        <v>67</v>
      </c>
      <c r="I231" s="27">
        <v>1720</v>
      </c>
      <c r="J231" s="28">
        <v>1.4103580676</v>
      </c>
      <c r="K231" s="29">
        <v>1.3154534884</v>
      </c>
      <c r="L231" s="28">
        <v>1.5730732748</v>
      </c>
      <c r="M231" s="30">
        <v>1.5612435104</v>
      </c>
      <c r="N231" s="31">
        <v>1.3684109610999999</v>
      </c>
      <c r="O231" s="31">
        <v>1.4587590403999999</v>
      </c>
      <c r="P231" s="29">
        <v>1.0711267516</v>
      </c>
      <c r="Q231" s="32">
        <v>913839.03</v>
      </c>
      <c r="R231" s="33">
        <v>345085.2268</v>
      </c>
      <c r="S231" s="33">
        <v>405379.07419000001</v>
      </c>
      <c r="T231" s="34">
        <v>163374.72901000001</v>
      </c>
      <c r="U231" s="32">
        <v>974638.86309999996</v>
      </c>
      <c r="V231" s="33">
        <v>160397.16777999999</v>
      </c>
      <c r="W231" s="33">
        <v>148181.74804000001</v>
      </c>
      <c r="X231" s="33">
        <v>53381.588087999997</v>
      </c>
      <c r="Y231" s="33">
        <v>265791.38394999999</v>
      </c>
      <c r="Z231" s="33">
        <v>183535.01514999999</v>
      </c>
      <c r="AA231" s="34">
        <v>163351.96007999999</v>
      </c>
      <c r="AB231" s="38">
        <f t="shared" si="3"/>
        <v>6.6532322547002531E-2</v>
      </c>
    </row>
    <row r="232" spans="1:28" x14ac:dyDescent="0.25">
      <c r="A232" s="20">
        <v>245513</v>
      </c>
      <c r="B232" s="21" t="s">
        <v>184</v>
      </c>
      <c r="C232" s="22" t="s">
        <v>74</v>
      </c>
      <c r="D232" s="23" t="s">
        <v>30</v>
      </c>
      <c r="E232" s="24" t="s">
        <v>33</v>
      </c>
      <c r="F232" s="24" t="s">
        <v>31</v>
      </c>
      <c r="G232" s="25">
        <v>1.1147</v>
      </c>
      <c r="H232" s="26">
        <v>40</v>
      </c>
      <c r="I232" s="27">
        <v>891</v>
      </c>
      <c r="J232" s="28">
        <v>0.74864952210000002</v>
      </c>
      <c r="K232" s="29">
        <v>1.118372615</v>
      </c>
      <c r="L232" s="28">
        <v>1.4886123073999999</v>
      </c>
      <c r="M232" s="30">
        <v>1.4833313382</v>
      </c>
      <c r="N232" s="31">
        <v>1.4024489558</v>
      </c>
      <c r="O232" s="31">
        <v>1.5394682946</v>
      </c>
      <c r="P232" s="29">
        <v>1.1615542378999999</v>
      </c>
      <c r="Q232" s="32">
        <v>430173.32</v>
      </c>
      <c r="R232" s="33">
        <v>126759.93816999999</v>
      </c>
      <c r="S232" s="33">
        <v>218890.25297999999</v>
      </c>
      <c r="T232" s="34">
        <v>84523.128844999999</v>
      </c>
      <c r="U232" s="32">
        <v>515544.06656000001</v>
      </c>
      <c r="V232" s="33">
        <v>79002.441219</v>
      </c>
      <c r="W232" s="33">
        <v>73266.26672</v>
      </c>
      <c r="X232" s="33">
        <v>28345.112052</v>
      </c>
      <c r="Y232" s="33">
        <v>145271.35535</v>
      </c>
      <c r="Z232" s="33">
        <v>105166.96047000001</v>
      </c>
      <c r="AA232" s="34">
        <v>84491.930754999994</v>
      </c>
      <c r="AB232" s="38">
        <f t="shared" si="3"/>
        <v>0.19845662804006534</v>
      </c>
    </row>
    <row r="233" spans="1:28" x14ac:dyDescent="0.25">
      <c r="A233" s="20">
        <v>245514</v>
      </c>
      <c r="B233" s="21" t="s">
        <v>197</v>
      </c>
      <c r="C233" s="22" t="s">
        <v>74</v>
      </c>
      <c r="D233" s="23" t="s">
        <v>30</v>
      </c>
      <c r="E233" s="24" t="s">
        <v>27</v>
      </c>
      <c r="F233" s="24" t="s">
        <v>31</v>
      </c>
      <c r="G233" s="25">
        <v>1.1147</v>
      </c>
      <c r="H233" s="26">
        <v>39</v>
      </c>
      <c r="I233" s="27">
        <v>870</v>
      </c>
      <c r="J233" s="28">
        <v>1.5540340945</v>
      </c>
      <c r="K233" s="29">
        <v>1.3394367815999999</v>
      </c>
      <c r="L233" s="28">
        <v>1.5597897778000001</v>
      </c>
      <c r="M233" s="30">
        <v>1.5548056007</v>
      </c>
      <c r="N233" s="31">
        <v>1.3575193604</v>
      </c>
      <c r="O233" s="31">
        <v>1.3786475469999999</v>
      </c>
      <c r="P233" s="29">
        <v>1.0697341225999999</v>
      </c>
      <c r="Q233" s="32">
        <v>499407.01</v>
      </c>
      <c r="R233" s="33">
        <v>195181.00581</v>
      </c>
      <c r="S233" s="33">
        <v>221710.40138</v>
      </c>
      <c r="T233" s="34">
        <v>82515.602813000005</v>
      </c>
      <c r="U233" s="32">
        <v>487505.84905000002</v>
      </c>
      <c r="V233" s="33">
        <v>81197.907728000006</v>
      </c>
      <c r="W233" s="33">
        <v>75349.600858999998</v>
      </c>
      <c r="X233" s="33">
        <v>26787.150025999999</v>
      </c>
      <c r="Y233" s="33">
        <v>127028.4483</v>
      </c>
      <c r="Z233" s="33">
        <v>94623.571490000002</v>
      </c>
      <c r="AA233" s="34">
        <v>82519.170649000007</v>
      </c>
      <c r="AB233" s="38">
        <f t="shared" si="3"/>
        <v>-2.3830584496601259E-2</v>
      </c>
    </row>
    <row r="234" spans="1:28" x14ac:dyDescent="0.25">
      <c r="A234" s="20">
        <v>245516</v>
      </c>
      <c r="B234" s="21" t="s">
        <v>162</v>
      </c>
      <c r="C234" s="22" t="s">
        <v>74</v>
      </c>
      <c r="D234" s="23" t="s">
        <v>30</v>
      </c>
      <c r="E234" s="24" t="s">
        <v>27</v>
      </c>
      <c r="F234" s="24" t="s">
        <v>31</v>
      </c>
      <c r="G234" s="25">
        <v>0.92930000000000001</v>
      </c>
      <c r="H234" s="26">
        <v>70</v>
      </c>
      <c r="I234" s="27">
        <v>2284</v>
      </c>
      <c r="J234" s="28">
        <v>1.4748441726999999</v>
      </c>
      <c r="K234" s="29">
        <v>1.3311602452</v>
      </c>
      <c r="L234" s="28">
        <v>1.5545733804999999</v>
      </c>
      <c r="M234" s="30">
        <v>1.5487328023</v>
      </c>
      <c r="N234" s="31">
        <v>1.2763835750999999</v>
      </c>
      <c r="O234" s="31">
        <v>1.3397718682999999</v>
      </c>
      <c r="P234" s="29">
        <v>1.2404840399999999</v>
      </c>
      <c r="Q234" s="32">
        <v>1115632.45</v>
      </c>
      <c r="R234" s="33">
        <v>422179.92440999998</v>
      </c>
      <c r="S234" s="33">
        <v>501580.16693000001</v>
      </c>
      <c r="T234" s="34">
        <v>191872.35866</v>
      </c>
      <c r="U234" s="32">
        <v>1129537.034</v>
      </c>
      <c r="V234" s="33">
        <v>184453.65043000001</v>
      </c>
      <c r="W234" s="33">
        <v>171060.37028999999</v>
      </c>
      <c r="X234" s="33">
        <v>58363.165314999998</v>
      </c>
      <c r="Y234" s="33">
        <v>286168.12093999999</v>
      </c>
      <c r="Z234" s="33">
        <v>237652.39486</v>
      </c>
      <c r="AA234" s="34">
        <v>191839.33212000001</v>
      </c>
      <c r="AB234" s="38">
        <f t="shared" si="3"/>
        <v>1.2463409432022197E-2</v>
      </c>
    </row>
    <row r="235" spans="1:28" x14ac:dyDescent="0.25">
      <c r="A235" s="20">
        <v>245517</v>
      </c>
      <c r="B235" s="21" t="s">
        <v>162</v>
      </c>
      <c r="C235" s="22" t="s">
        <v>74</v>
      </c>
      <c r="D235" s="23" t="s">
        <v>30</v>
      </c>
      <c r="E235" s="24" t="s">
        <v>27</v>
      </c>
      <c r="F235" s="24" t="s">
        <v>31</v>
      </c>
      <c r="G235" s="25">
        <v>0.92930000000000001</v>
      </c>
      <c r="H235" s="26">
        <v>118</v>
      </c>
      <c r="I235" s="27">
        <v>2997</v>
      </c>
      <c r="J235" s="28">
        <v>1.4753664661999999</v>
      </c>
      <c r="K235" s="29">
        <v>1.2358491825</v>
      </c>
      <c r="L235" s="28">
        <v>1.5495522683</v>
      </c>
      <c r="M235" s="30">
        <v>1.5378398165</v>
      </c>
      <c r="N235" s="31">
        <v>1.2596524153999999</v>
      </c>
      <c r="O235" s="31">
        <v>1.3932696635999999</v>
      </c>
      <c r="P235" s="29">
        <v>1.0913812639</v>
      </c>
      <c r="Q235" s="32">
        <v>1513503.06</v>
      </c>
      <c r="R235" s="33">
        <v>597521.62742999999</v>
      </c>
      <c r="S235" s="33">
        <v>663715.13023000001</v>
      </c>
      <c r="T235" s="34">
        <v>252266.30233999999</v>
      </c>
      <c r="U235" s="32">
        <v>1475773.4602000001</v>
      </c>
      <c r="V235" s="33">
        <v>245263.91289000001</v>
      </c>
      <c r="W235" s="33">
        <v>226601.51496</v>
      </c>
      <c r="X235" s="33">
        <v>75486.621140000003</v>
      </c>
      <c r="Y235" s="33">
        <v>390070.59149000002</v>
      </c>
      <c r="Z235" s="33">
        <v>286060.84379000001</v>
      </c>
      <c r="AA235" s="34">
        <v>252289.97588000001</v>
      </c>
      <c r="AB235" s="38">
        <f t="shared" si="3"/>
        <v>-2.4928657759040122E-2</v>
      </c>
    </row>
    <row r="236" spans="1:28" x14ac:dyDescent="0.25">
      <c r="A236" s="20">
        <v>245518</v>
      </c>
      <c r="B236" s="21" t="s">
        <v>86</v>
      </c>
      <c r="C236" s="22" t="s">
        <v>74</v>
      </c>
      <c r="D236" s="23" t="s">
        <v>30</v>
      </c>
      <c r="E236" s="24" t="s">
        <v>33</v>
      </c>
      <c r="F236" s="24" t="s">
        <v>31</v>
      </c>
      <c r="G236" s="25">
        <v>1.1147</v>
      </c>
      <c r="H236" s="26">
        <v>161</v>
      </c>
      <c r="I236" s="27">
        <v>3753</v>
      </c>
      <c r="J236" s="28">
        <v>1.3903764267000001</v>
      </c>
      <c r="K236" s="29">
        <v>1.2758166799999999</v>
      </c>
      <c r="L236" s="28">
        <v>1.5086321386999999</v>
      </c>
      <c r="M236" s="30">
        <v>1.5094232140999999</v>
      </c>
      <c r="N236" s="31">
        <v>1.5146377468000001</v>
      </c>
      <c r="O236" s="31">
        <v>1.4111459349</v>
      </c>
      <c r="P236" s="29">
        <v>1.193268553</v>
      </c>
      <c r="Q236" s="32">
        <v>2060320.72</v>
      </c>
      <c r="R236" s="33">
        <v>774477.77852000005</v>
      </c>
      <c r="S236" s="33">
        <v>929459.77312999999</v>
      </c>
      <c r="T236" s="34">
        <v>356383.16833999997</v>
      </c>
      <c r="U236" s="32">
        <v>2145314.8229999999</v>
      </c>
      <c r="V236" s="33">
        <v>337903.33098999999</v>
      </c>
      <c r="W236" s="33">
        <v>314719.44485000003</v>
      </c>
      <c r="X236" s="33">
        <v>128922.82851000001</v>
      </c>
      <c r="Y236" s="33">
        <v>560954.45964000002</v>
      </c>
      <c r="Z236" s="33">
        <v>446493.64007999998</v>
      </c>
      <c r="AA236" s="34">
        <v>356321.11888999998</v>
      </c>
      <c r="AB236" s="38">
        <f t="shared" si="3"/>
        <v>4.1252850672685505E-2</v>
      </c>
    </row>
    <row r="237" spans="1:28" x14ac:dyDescent="0.25">
      <c r="A237" s="20">
        <v>245519</v>
      </c>
      <c r="B237" s="21" t="s">
        <v>88</v>
      </c>
      <c r="C237" s="22" t="s">
        <v>74</v>
      </c>
      <c r="D237" s="23" t="s">
        <v>26</v>
      </c>
      <c r="E237" s="24" t="s">
        <v>27</v>
      </c>
      <c r="F237" s="24" t="s">
        <v>31</v>
      </c>
      <c r="G237" s="25">
        <v>1.1147</v>
      </c>
      <c r="H237" s="26">
        <v>40</v>
      </c>
      <c r="I237" s="27">
        <v>1983</v>
      </c>
      <c r="J237" s="28">
        <v>1.7358001575999999</v>
      </c>
      <c r="K237" s="29">
        <v>1.44096823</v>
      </c>
      <c r="L237" s="28">
        <v>1.6189941971999999</v>
      </c>
      <c r="M237" s="30">
        <v>1.5594022299000001</v>
      </c>
      <c r="N237" s="31">
        <v>1.7689708028</v>
      </c>
      <c r="O237" s="31">
        <v>1.4567950409999999</v>
      </c>
      <c r="P237" s="29">
        <v>1.0000700275000001</v>
      </c>
      <c r="Q237" s="32">
        <v>1242711.93</v>
      </c>
      <c r="R237" s="33">
        <v>507960.19935000001</v>
      </c>
      <c r="S237" s="33">
        <v>546190.55449000001</v>
      </c>
      <c r="T237" s="34">
        <v>188561.17616</v>
      </c>
      <c r="U237" s="32">
        <v>1102593.2593</v>
      </c>
      <c r="V237" s="33">
        <v>184104.75953000001</v>
      </c>
      <c r="W237" s="33">
        <v>165120.19534999999</v>
      </c>
      <c r="X237" s="33">
        <v>79671.216249999998</v>
      </c>
      <c r="Y237" s="33">
        <v>306490.94737000001</v>
      </c>
      <c r="Z237" s="33">
        <v>178548.09332000001</v>
      </c>
      <c r="AA237" s="34">
        <v>188658.04751999999</v>
      </c>
      <c r="AB237" s="38">
        <f t="shared" si="3"/>
        <v>-0.1127523340827668</v>
      </c>
    </row>
    <row r="238" spans="1:28" x14ac:dyDescent="0.25">
      <c r="A238" s="20">
        <v>245520</v>
      </c>
      <c r="B238" s="21" t="s">
        <v>64</v>
      </c>
      <c r="C238" s="22" t="s">
        <v>74</v>
      </c>
      <c r="D238" s="23" t="s">
        <v>30</v>
      </c>
      <c r="E238" s="24" t="s">
        <v>33</v>
      </c>
      <c r="F238" s="24" t="s">
        <v>31</v>
      </c>
      <c r="G238" s="25">
        <v>1.1147</v>
      </c>
      <c r="H238" s="26">
        <v>37</v>
      </c>
      <c r="I238" s="27">
        <v>928</v>
      </c>
      <c r="J238" s="28">
        <v>0.78534817960000003</v>
      </c>
      <c r="K238" s="29">
        <v>1.2946767240999999</v>
      </c>
      <c r="L238" s="28">
        <v>1.4545424002</v>
      </c>
      <c r="M238" s="30">
        <v>1.4591962928</v>
      </c>
      <c r="N238" s="31">
        <v>1.3930324984</v>
      </c>
      <c r="O238" s="31">
        <v>1.5841870097999999</v>
      </c>
      <c r="P238" s="29">
        <v>1.2702693257</v>
      </c>
      <c r="Q238" s="32">
        <v>426572.66</v>
      </c>
      <c r="R238" s="33">
        <v>111785.83828</v>
      </c>
      <c r="S238" s="33">
        <v>226694.63703000001</v>
      </c>
      <c r="T238" s="34">
        <v>88092.184693000003</v>
      </c>
      <c r="U238" s="32">
        <v>543498.19909000001</v>
      </c>
      <c r="V238" s="33">
        <v>79889.611057000002</v>
      </c>
      <c r="W238" s="33">
        <v>74582.106797999993</v>
      </c>
      <c r="X238" s="33">
        <v>29323.177250000001</v>
      </c>
      <c r="Y238" s="33">
        <v>155762.65061000001</v>
      </c>
      <c r="Z238" s="33">
        <v>115911.28937</v>
      </c>
      <c r="AA238" s="34">
        <v>88029.364004000003</v>
      </c>
      <c r="AB238" s="38">
        <f t="shared" si="3"/>
        <v>0.27410462520031181</v>
      </c>
    </row>
    <row r="239" spans="1:28" x14ac:dyDescent="0.25">
      <c r="A239" s="20">
        <v>245522</v>
      </c>
      <c r="B239" s="21" t="s">
        <v>198</v>
      </c>
      <c r="C239" s="22" t="s">
        <v>74</v>
      </c>
      <c r="D239" s="23" t="s">
        <v>30</v>
      </c>
      <c r="E239" s="24" t="s">
        <v>33</v>
      </c>
      <c r="F239" s="24" t="s">
        <v>28</v>
      </c>
      <c r="G239" s="25">
        <v>0.9042</v>
      </c>
      <c r="H239" s="26">
        <v>22</v>
      </c>
      <c r="I239" s="27">
        <v>524</v>
      </c>
      <c r="J239" s="28">
        <v>1.1538549618</v>
      </c>
      <c r="K239" s="29">
        <v>1.1458587786000001</v>
      </c>
      <c r="L239" s="28">
        <v>1.5315420716999999</v>
      </c>
      <c r="M239" s="30">
        <v>1.5298598932</v>
      </c>
      <c r="N239" s="31">
        <v>1.1845089193</v>
      </c>
      <c r="O239" s="31">
        <v>1.3387427855</v>
      </c>
      <c r="P239" s="29">
        <v>0.92131122629999995</v>
      </c>
      <c r="Q239" s="32">
        <v>218795.09</v>
      </c>
      <c r="R239" s="33">
        <v>84552.196628999998</v>
      </c>
      <c r="S239" s="33">
        <v>90384.511310999995</v>
      </c>
      <c r="T239" s="34">
        <v>43858.382060999997</v>
      </c>
      <c r="U239" s="32">
        <v>251743.07115</v>
      </c>
      <c r="V239" s="33">
        <v>47487.889096999999</v>
      </c>
      <c r="W239" s="33">
        <v>43567.107560999997</v>
      </c>
      <c r="X239" s="33">
        <v>15357.369156999999</v>
      </c>
      <c r="Y239" s="33">
        <v>61482.706984999997</v>
      </c>
      <c r="Z239" s="33">
        <v>40009.213571</v>
      </c>
      <c r="AA239" s="34">
        <v>43838.784781000002</v>
      </c>
      <c r="AB239" s="38">
        <f t="shared" si="3"/>
        <v>0.15058830227862977</v>
      </c>
    </row>
    <row r="240" spans="1:28" x14ac:dyDescent="0.25">
      <c r="A240" s="20">
        <v>245528</v>
      </c>
      <c r="B240" s="21" t="s">
        <v>199</v>
      </c>
      <c r="C240" s="22" t="s">
        <v>74</v>
      </c>
      <c r="D240" s="23" t="s">
        <v>30</v>
      </c>
      <c r="E240" s="24" t="s">
        <v>33</v>
      </c>
      <c r="F240" s="24" t="s">
        <v>31</v>
      </c>
      <c r="G240" s="25">
        <v>1.0959000000000001</v>
      </c>
      <c r="H240" s="26">
        <v>13</v>
      </c>
      <c r="I240" s="27">
        <v>607</v>
      </c>
      <c r="J240" s="28">
        <v>1.7027583343999999</v>
      </c>
      <c r="K240" s="29">
        <v>1.3888962109</v>
      </c>
      <c r="L240" s="28">
        <v>1.4734872670000001</v>
      </c>
      <c r="M240" s="30">
        <v>1.4765783925</v>
      </c>
      <c r="N240" s="31">
        <v>1.902078803</v>
      </c>
      <c r="O240" s="31">
        <v>1.5761914929</v>
      </c>
      <c r="P240" s="29">
        <v>0.96229920930000001</v>
      </c>
      <c r="Q240" s="32">
        <v>354108.83</v>
      </c>
      <c r="R240" s="33">
        <v>143233.25051000001</v>
      </c>
      <c r="S240" s="33">
        <v>153876.57868000001</v>
      </c>
      <c r="T240" s="34">
        <v>56999.000807999997</v>
      </c>
      <c r="U240" s="32">
        <v>333567.27811000001</v>
      </c>
      <c r="V240" s="33">
        <v>50919.295075000002</v>
      </c>
      <c r="W240" s="33">
        <v>47500.843430000001</v>
      </c>
      <c r="X240" s="33">
        <v>25913.197187999998</v>
      </c>
      <c r="Y240" s="33">
        <v>100300.22198</v>
      </c>
      <c r="Z240" s="33">
        <v>51917.165407</v>
      </c>
      <c r="AA240" s="34">
        <v>57016.555035999998</v>
      </c>
      <c r="AB240" s="38">
        <f t="shared" si="3"/>
        <v>-5.8009149023479596E-2</v>
      </c>
    </row>
    <row r="241" spans="1:28" x14ac:dyDescent="0.25">
      <c r="A241" s="20">
        <v>245530</v>
      </c>
      <c r="B241" s="21" t="s">
        <v>58</v>
      </c>
      <c r="C241" s="22" t="s">
        <v>74</v>
      </c>
      <c r="D241" s="23" t="s">
        <v>30</v>
      </c>
      <c r="E241" s="24" t="s">
        <v>27</v>
      </c>
      <c r="F241" s="24" t="s">
        <v>31</v>
      </c>
      <c r="G241" s="25">
        <v>1.0959000000000001</v>
      </c>
      <c r="H241" s="26">
        <v>245</v>
      </c>
      <c r="I241" s="27">
        <v>4216</v>
      </c>
      <c r="J241" s="28">
        <v>1.3765338884</v>
      </c>
      <c r="K241" s="29">
        <v>1.2429245731</v>
      </c>
      <c r="L241" s="28">
        <v>1.6210709089999999</v>
      </c>
      <c r="M241" s="30">
        <v>1.5777374757</v>
      </c>
      <c r="N241" s="31">
        <v>0.96432753709999997</v>
      </c>
      <c r="O241" s="31">
        <v>1.3343738552</v>
      </c>
      <c r="P241" s="29">
        <v>1.0978045707999999</v>
      </c>
      <c r="Q241" s="32">
        <v>2158004.63</v>
      </c>
      <c r="R241" s="33">
        <v>809349.21184</v>
      </c>
      <c r="S241" s="33">
        <v>953228.42099000001</v>
      </c>
      <c r="T241" s="34">
        <v>395426.99718000001</v>
      </c>
      <c r="U241" s="32">
        <v>2334656.6072</v>
      </c>
      <c r="V241" s="33">
        <v>405086.84558000002</v>
      </c>
      <c r="W241" s="33">
        <v>367005.83334999997</v>
      </c>
      <c r="X241" s="33">
        <v>91023.709722</v>
      </c>
      <c r="Y241" s="33">
        <v>588341.84773000004</v>
      </c>
      <c r="Z241" s="33">
        <v>487827.05631999997</v>
      </c>
      <c r="AA241" s="34">
        <v>395371.31451</v>
      </c>
      <c r="AB241" s="38">
        <f t="shared" si="3"/>
        <v>8.1858942628867337E-2</v>
      </c>
    </row>
    <row r="242" spans="1:28" x14ac:dyDescent="0.25">
      <c r="A242" s="20">
        <v>245533</v>
      </c>
      <c r="B242" s="21" t="s">
        <v>200</v>
      </c>
      <c r="C242" s="22" t="s">
        <v>74</v>
      </c>
      <c r="D242" s="23" t="s">
        <v>30</v>
      </c>
      <c r="E242" s="24" t="s">
        <v>33</v>
      </c>
      <c r="F242" s="24" t="s">
        <v>28</v>
      </c>
      <c r="G242" s="25">
        <v>0.9042</v>
      </c>
      <c r="H242" s="26">
        <v>27</v>
      </c>
      <c r="I242" s="27">
        <v>522</v>
      </c>
      <c r="J242" s="28">
        <v>1.4888984121</v>
      </c>
      <c r="K242" s="29">
        <v>1.318256705</v>
      </c>
      <c r="L242" s="28">
        <v>1.4827215710999999</v>
      </c>
      <c r="M242" s="30">
        <v>1.4874633545</v>
      </c>
      <c r="N242" s="31">
        <v>1.4377939375</v>
      </c>
      <c r="O242" s="31">
        <v>1.4917829067999999</v>
      </c>
      <c r="P242" s="29">
        <v>1.2070892805</v>
      </c>
      <c r="Q242" s="32">
        <v>251967.71</v>
      </c>
      <c r="R242" s="33">
        <v>108508.92531000001</v>
      </c>
      <c r="S242" s="33">
        <v>99816.536282999994</v>
      </c>
      <c r="T242" s="34">
        <v>43642.248405999999</v>
      </c>
      <c r="U242" s="32">
        <v>273671.15467999998</v>
      </c>
      <c r="V242" s="33">
        <v>45992.487967000001</v>
      </c>
      <c r="W242" s="33">
        <v>42373.710162000003</v>
      </c>
      <c r="X242" s="33">
        <v>18550.059504000001</v>
      </c>
      <c r="Y242" s="33">
        <v>68160.956913999995</v>
      </c>
      <c r="Z242" s="33">
        <v>54962.103456999997</v>
      </c>
      <c r="AA242" s="34">
        <v>43631.836678</v>
      </c>
      <c r="AB242" s="38">
        <f t="shared" si="3"/>
        <v>8.6135817482327348E-2</v>
      </c>
    </row>
    <row r="243" spans="1:28" x14ac:dyDescent="0.25">
      <c r="A243" s="20">
        <v>245534</v>
      </c>
      <c r="B243" s="21" t="s">
        <v>65</v>
      </c>
      <c r="C243" s="22" t="s">
        <v>74</v>
      </c>
      <c r="D243" s="23" t="s">
        <v>30</v>
      </c>
      <c r="E243" s="24" t="s">
        <v>33</v>
      </c>
      <c r="F243" s="24" t="s">
        <v>31</v>
      </c>
      <c r="G243" s="25">
        <v>1.1147</v>
      </c>
      <c r="H243" s="26">
        <v>15</v>
      </c>
      <c r="I243" s="27">
        <v>231</v>
      </c>
      <c r="J243" s="28">
        <v>1.4662018247999999</v>
      </c>
      <c r="K243" s="29">
        <v>1.2682251082</v>
      </c>
      <c r="L243" s="28">
        <v>1.5826832492</v>
      </c>
      <c r="M243" s="30">
        <v>1.5689454708999999</v>
      </c>
      <c r="N243" s="31">
        <v>1.0294882871</v>
      </c>
      <c r="O243" s="31">
        <v>1.3929698272</v>
      </c>
      <c r="P243" s="29">
        <v>1.7956323600999999</v>
      </c>
      <c r="Q243" s="32">
        <v>133358.21</v>
      </c>
      <c r="R243" s="33">
        <v>52132.636597999997</v>
      </c>
      <c r="S243" s="33">
        <v>59138.379859000001</v>
      </c>
      <c r="T243" s="34">
        <v>22087.193544000002</v>
      </c>
      <c r="U243" s="32">
        <v>147159.56904</v>
      </c>
      <c r="V243" s="33">
        <v>22065.862162000001</v>
      </c>
      <c r="W243" s="33">
        <v>20361.243761000002</v>
      </c>
      <c r="X243" s="33">
        <v>5389.6027757000002</v>
      </c>
      <c r="Y243" s="33">
        <v>34061.232024999998</v>
      </c>
      <c r="Z243" s="33">
        <v>43200.496752999999</v>
      </c>
      <c r="AA243" s="34">
        <v>22081.131563999999</v>
      </c>
      <c r="AB243" s="38">
        <f t="shared" si="3"/>
        <v>0.10349088398831996</v>
      </c>
    </row>
    <row r="244" spans="1:28" x14ac:dyDescent="0.25">
      <c r="A244" s="20">
        <v>245537</v>
      </c>
      <c r="B244" s="21" t="s">
        <v>201</v>
      </c>
      <c r="C244" s="22" t="s">
        <v>74</v>
      </c>
      <c r="D244" s="23" t="s">
        <v>30</v>
      </c>
      <c r="E244" s="24" t="s">
        <v>33</v>
      </c>
      <c r="F244" s="24" t="s">
        <v>28</v>
      </c>
      <c r="G244" s="25">
        <v>0.9042</v>
      </c>
      <c r="H244" s="26">
        <v>29</v>
      </c>
      <c r="I244" s="27">
        <v>555</v>
      </c>
      <c r="J244" s="28">
        <v>1.0167882102000001</v>
      </c>
      <c r="K244" s="29">
        <v>1.2164324324</v>
      </c>
      <c r="L244" s="28">
        <v>1.5557919537</v>
      </c>
      <c r="M244" s="30">
        <v>1.5375965108</v>
      </c>
      <c r="N244" s="31">
        <v>0.95744288020000001</v>
      </c>
      <c r="O244" s="31">
        <v>1.3695655747</v>
      </c>
      <c r="P244" s="29">
        <v>0.92052977670000002</v>
      </c>
      <c r="Q244" s="32">
        <v>225024.43</v>
      </c>
      <c r="R244" s="33">
        <v>78974.568954000002</v>
      </c>
      <c r="S244" s="33">
        <v>99566.710130000007</v>
      </c>
      <c r="T244" s="34">
        <v>46483.150915999999</v>
      </c>
      <c r="U244" s="32">
        <v>268368.85350999999</v>
      </c>
      <c r="V244" s="33">
        <v>51338.499359000001</v>
      </c>
      <c r="W244" s="33">
        <v>46604.706420000002</v>
      </c>
      <c r="X244" s="33">
        <v>13148.738842999999</v>
      </c>
      <c r="Y244" s="33">
        <v>66640.632666000005</v>
      </c>
      <c r="Z244" s="33">
        <v>44172.604887000001</v>
      </c>
      <c r="AA244" s="34">
        <v>46463.671335999999</v>
      </c>
      <c r="AB244" s="38">
        <f t="shared" si="3"/>
        <v>0.19262096791001757</v>
      </c>
    </row>
    <row r="245" spans="1:28" x14ac:dyDescent="0.25">
      <c r="A245" s="20">
        <v>245546</v>
      </c>
      <c r="B245" s="21" t="s">
        <v>57</v>
      </c>
      <c r="C245" s="22" t="s">
        <v>74</v>
      </c>
      <c r="D245" s="23" t="s">
        <v>30</v>
      </c>
      <c r="E245" s="24" t="s">
        <v>33</v>
      </c>
      <c r="F245" s="24" t="s">
        <v>31</v>
      </c>
      <c r="G245" s="25">
        <v>1.1147</v>
      </c>
      <c r="H245" s="26">
        <v>13</v>
      </c>
      <c r="I245" s="27">
        <v>459</v>
      </c>
      <c r="J245" s="28">
        <v>1.0621729844000001</v>
      </c>
      <c r="K245" s="29">
        <v>0.99113289760000001</v>
      </c>
      <c r="L245" s="28">
        <v>1.4648259489</v>
      </c>
      <c r="M245" s="30">
        <v>1.4753601452</v>
      </c>
      <c r="N245" s="31">
        <v>1.4501323681</v>
      </c>
      <c r="O245" s="31">
        <v>1.3815275563</v>
      </c>
      <c r="P245" s="29">
        <v>1.169138249</v>
      </c>
      <c r="Q245" s="32">
        <v>217071.15</v>
      </c>
      <c r="R245" s="33">
        <v>77276.90612</v>
      </c>
      <c r="S245" s="33">
        <v>96077.310954999994</v>
      </c>
      <c r="T245" s="34">
        <v>43716.932925000001</v>
      </c>
      <c r="U245" s="32">
        <v>253121.78432999999</v>
      </c>
      <c r="V245" s="33">
        <v>39480.226694999998</v>
      </c>
      <c r="W245" s="33">
        <v>37011.192709000003</v>
      </c>
      <c r="X245" s="33">
        <v>15113.136651000001</v>
      </c>
      <c r="Y245" s="33">
        <v>67240.844341999997</v>
      </c>
      <c r="Z245" s="33">
        <v>50587.344150999998</v>
      </c>
      <c r="AA245" s="34">
        <v>43689.039782</v>
      </c>
      <c r="AB245" s="38">
        <f t="shared" si="3"/>
        <v>0.1660775019158465</v>
      </c>
    </row>
    <row r="246" spans="1:28" x14ac:dyDescent="0.25">
      <c r="A246" s="20">
        <v>245549</v>
      </c>
      <c r="B246" s="21" t="s">
        <v>202</v>
      </c>
      <c r="C246" s="22" t="s">
        <v>74</v>
      </c>
      <c r="D246" s="23" t="s">
        <v>30</v>
      </c>
      <c r="E246" s="24" t="s">
        <v>33</v>
      </c>
      <c r="F246" s="24" t="s">
        <v>28</v>
      </c>
      <c r="G246" s="25">
        <v>0.9042</v>
      </c>
      <c r="H246" s="26">
        <v>11</v>
      </c>
      <c r="I246" s="27">
        <v>281</v>
      </c>
      <c r="J246" s="28">
        <v>1.4484341637</v>
      </c>
      <c r="K246" s="29">
        <v>1.2971886121</v>
      </c>
      <c r="L246" s="28">
        <v>1.5349260961</v>
      </c>
      <c r="M246" s="30">
        <v>1.5399548958</v>
      </c>
      <c r="N246" s="31">
        <v>1.4898468183</v>
      </c>
      <c r="O246" s="31">
        <v>1.5645746621000001</v>
      </c>
      <c r="P246" s="29">
        <v>0.93217979819999996</v>
      </c>
      <c r="Q246" s="32">
        <v>133868.82</v>
      </c>
      <c r="R246" s="33">
        <v>56962.556587999999</v>
      </c>
      <c r="S246" s="33">
        <v>53371.265737000002</v>
      </c>
      <c r="T246" s="34">
        <v>23534.997673999998</v>
      </c>
      <c r="U246" s="32">
        <v>142779.99659</v>
      </c>
      <c r="V246" s="33">
        <v>25456.210977999999</v>
      </c>
      <c r="W246" s="33">
        <v>23454.213707999999</v>
      </c>
      <c r="X246" s="33">
        <v>10369.795217000001</v>
      </c>
      <c r="Y246" s="33">
        <v>38568.261433</v>
      </c>
      <c r="Z246" s="33">
        <v>21403.266475</v>
      </c>
      <c r="AA246" s="34">
        <v>23528.248780999998</v>
      </c>
      <c r="AB246" s="38">
        <f t="shared" si="3"/>
        <v>6.6566483442522223E-2</v>
      </c>
    </row>
    <row r="247" spans="1:28" x14ac:dyDescent="0.25">
      <c r="A247" s="20">
        <v>245551</v>
      </c>
      <c r="B247" s="21" t="s">
        <v>203</v>
      </c>
      <c r="C247" s="22" t="s">
        <v>74</v>
      </c>
      <c r="D247" s="23" t="s">
        <v>30</v>
      </c>
      <c r="E247" s="24" t="s">
        <v>33</v>
      </c>
      <c r="F247" s="24" t="s">
        <v>28</v>
      </c>
      <c r="G247" s="25">
        <v>0.9042</v>
      </c>
      <c r="H247" s="26">
        <v>14</v>
      </c>
      <c r="I247" s="27">
        <v>332</v>
      </c>
      <c r="J247" s="28">
        <v>1.2059774991000001</v>
      </c>
      <c r="K247" s="29">
        <v>1.2920783133</v>
      </c>
      <c r="L247" s="28">
        <v>1.4929991419999999</v>
      </c>
      <c r="M247" s="30">
        <v>1.4944413438999999</v>
      </c>
      <c r="N247" s="31">
        <v>1.3629642507999999</v>
      </c>
      <c r="O247" s="31">
        <v>1.3285718323</v>
      </c>
      <c r="P247" s="29">
        <v>1.0627245026000001</v>
      </c>
      <c r="Q247" s="32">
        <v>148607.21</v>
      </c>
      <c r="R247" s="33">
        <v>55936.862576</v>
      </c>
      <c r="S247" s="33">
        <v>64910.455973999997</v>
      </c>
      <c r="T247" s="34">
        <v>27759.891449999999</v>
      </c>
      <c r="U247" s="32">
        <v>163247.92306</v>
      </c>
      <c r="V247" s="33">
        <v>29336.621118999999</v>
      </c>
      <c r="W247" s="33">
        <v>26969.858049999999</v>
      </c>
      <c r="X247" s="33">
        <v>11191.064167</v>
      </c>
      <c r="Y247" s="33">
        <v>38631.249449000003</v>
      </c>
      <c r="Z247" s="33">
        <v>29364.234573000002</v>
      </c>
      <c r="AA247" s="34">
        <v>27754.895699000001</v>
      </c>
      <c r="AB247" s="38">
        <f t="shared" si="3"/>
        <v>9.8519533877259452E-2</v>
      </c>
    </row>
    <row r="248" spans="1:28" x14ac:dyDescent="0.25">
      <c r="A248" s="20">
        <v>245554</v>
      </c>
      <c r="B248" s="21" t="s">
        <v>204</v>
      </c>
      <c r="C248" s="22" t="s">
        <v>74</v>
      </c>
      <c r="D248" s="23" t="s">
        <v>30</v>
      </c>
      <c r="E248" s="24" t="s">
        <v>33</v>
      </c>
      <c r="F248" s="24" t="s">
        <v>28</v>
      </c>
      <c r="G248" s="25">
        <v>0.9042</v>
      </c>
      <c r="H248" s="26">
        <v>27</v>
      </c>
      <c r="I248" s="27">
        <v>875</v>
      </c>
      <c r="J248" s="28">
        <v>1.0586622865999999</v>
      </c>
      <c r="K248" s="29">
        <v>1.0795885714</v>
      </c>
      <c r="L248" s="28">
        <v>1.5936786403000001</v>
      </c>
      <c r="M248" s="30">
        <v>1.5753164</v>
      </c>
      <c r="N248" s="31">
        <v>1.3626108421000001</v>
      </c>
      <c r="O248" s="31">
        <v>1.331610628</v>
      </c>
      <c r="P248" s="29">
        <v>1.0050377909999999</v>
      </c>
      <c r="Q248" s="32">
        <v>394921.3</v>
      </c>
      <c r="R248" s="33">
        <v>153434.67358</v>
      </c>
      <c r="S248" s="33">
        <v>168183.24922</v>
      </c>
      <c r="T248" s="34">
        <v>73303.377198999995</v>
      </c>
      <c r="U248" s="32">
        <v>428000.21571000002</v>
      </c>
      <c r="V248" s="33">
        <v>80974.070139999996</v>
      </c>
      <c r="W248" s="33">
        <v>73511.308338999996</v>
      </c>
      <c r="X248" s="33">
        <v>29523.655320999998</v>
      </c>
      <c r="Y248" s="33">
        <v>102206.91864</v>
      </c>
      <c r="Z248" s="33">
        <v>68504.279051999998</v>
      </c>
      <c r="AA248" s="34">
        <v>73279.984213999996</v>
      </c>
      <c r="AB248" s="38">
        <f t="shared" si="3"/>
        <v>8.3760778945070904E-2</v>
      </c>
    </row>
    <row r="249" spans="1:28" x14ac:dyDescent="0.25">
      <c r="A249" s="20">
        <v>245556</v>
      </c>
      <c r="B249" s="21" t="s">
        <v>52</v>
      </c>
      <c r="C249" s="22" t="s">
        <v>74</v>
      </c>
      <c r="D249" s="23" t="s">
        <v>30</v>
      </c>
      <c r="E249" s="24" t="s">
        <v>33</v>
      </c>
      <c r="F249" s="24" t="s">
        <v>31</v>
      </c>
      <c r="G249" s="25">
        <v>1.1147</v>
      </c>
      <c r="H249" s="26">
        <v>166</v>
      </c>
      <c r="I249" s="27">
        <v>3203</v>
      </c>
      <c r="J249" s="28">
        <v>1.6683068400000001</v>
      </c>
      <c r="K249" s="29">
        <v>1.3577364970000001</v>
      </c>
      <c r="L249" s="28">
        <v>1.5216739584000001</v>
      </c>
      <c r="M249" s="30">
        <v>1.5121270639</v>
      </c>
      <c r="N249" s="31">
        <v>1.3364939257999999</v>
      </c>
      <c r="O249" s="31">
        <v>1.335876515</v>
      </c>
      <c r="P249" s="29">
        <v>0.99243656989999995</v>
      </c>
      <c r="Q249" s="32">
        <v>1846616.96</v>
      </c>
      <c r="R249" s="33">
        <v>748193.78056999994</v>
      </c>
      <c r="S249" s="33">
        <v>794455.83998000005</v>
      </c>
      <c r="T249" s="34">
        <v>303967.33945000003</v>
      </c>
      <c r="U249" s="32">
        <v>1750992.1654000001</v>
      </c>
      <c r="V249" s="33">
        <v>292926.98382000002</v>
      </c>
      <c r="W249" s="33">
        <v>270959.96513000003</v>
      </c>
      <c r="X249" s="33">
        <v>97049.548729000002</v>
      </c>
      <c r="Y249" s="33">
        <v>453052.02827000001</v>
      </c>
      <c r="Z249" s="33">
        <v>333004.56764999998</v>
      </c>
      <c r="AA249" s="34">
        <v>303999.07182999997</v>
      </c>
      <c r="AB249" s="38">
        <f t="shared" si="3"/>
        <v>-5.1783773609444111E-2</v>
      </c>
    </row>
    <row r="250" spans="1:28" x14ac:dyDescent="0.25">
      <c r="A250" s="20">
        <v>245558</v>
      </c>
      <c r="B250" s="21" t="s">
        <v>205</v>
      </c>
      <c r="C250" s="22" t="s">
        <v>74</v>
      </c>
      <c r="D250" s="23" t="s">
        <v>30</v>
      </c>
      <c r="E250" s="24" t="s">
        <v>33</v>
      </c>
      <c r="F250" s="24" t="s">
        <v>28</v>
      </c>
      <c r="G250" s="25">
        <v>0.9042</v>
      </c>
      <c r="H250" s="26">
        <v>36</v>
      </c>
      <c r="I250" s="27">
        <v>1150</v>
      </c>
      <c r="J250" s="28">
        <v>1.0855360385999999</v>
      </c>
      <c r="K250" s="29">
        <v>1.2288434783</v>
      </c>
      <c r="L250" s="28">
        <v>1.5711065286000001</v>
      </c>
      <c r="M250" s="30">
        <v>1.5588355200999999</v>
      </c>
      <c r="N250" s="31">
        <v>0.97901876239999996</v>
      </c>
      <c r="O250" s="31">
        <v>1.3836576220000001</v>
      </c>
      <c r="P250" s="29">
        <v>1.0795631000000001</v>
      </c>
      <c r="Q250" s="32">
        <v>504497.62</v>
      </c>
      <c r="R250" s="33">
        <v>184980.45077</v>
      </c>
      <c r="S250" s="33">
        <v>223143.32282999999</v>
      </c>
      <c r="T250" s="34">
        <v>96373.846401000003</v>
      </c>
      <c r="U250" s="32">
        <v>562971.28387000004</v>
      </c>
      <c r="V250" s="33">
        <v>105432.60893</v>
      </c>
      <c r="W250" s="33">
        <v>96075.420306999993</v>
      </c>
      <c r="X250" s="33">
        <v>27864.741383</v>
      </c>
      <c r="Y250" s="33">
        <v>139527.49359</v>
      </c>
      <c r="Z250" s="33">
        <v>97737.763433999993</v>
      </c>
      <c r="AA250" s="34">
        <v>96333.256225999998</v>
      </c>
      <c r="AB250" s="38">
        <f t="shared" si="3"/>
        <v>0.11590473681521045</v>
      </c>
    </row>
    <row r="251" spans="1:28" x14ac:dyDescent="0.25">
      <c r="A251" s="20">
        <v>245560</v>
      </c>
      <c r="B251" s="21" t="s">
        <v>206</v>
      </c>
      <c r="C251" s="22" t="s">
        <v>74</v>
      </c>
      <c r="D251" s="23" t="s">
        <v>30</v>
      </c>
      <c r="E251" s="24" t="s">
        <v>33</v>
      </c>
      <c r="F251" s="24" t="s">
        <v>28</v>
      </c>
      <c r="G251" s="25">
        <v>0.9042</v>
      </c>
      <c r="H251" s="26">
        <v>19</v>
      </c>
      <c r="I251" s="27">
        <v>594</v>
      </c>
      <c r="J251" s="28">
        <v>1.2600168350000001</v>
      </c>
      <c r="K251" s="29">
        <v>1.1761952862</v>
      </c>
      <c r="L251" s="28">
        <v>1.5446652932</v>
      </c>
      <c r="M251" s="30">
        <v>1.5486713281</v>
      </c>
      <c r="N251" s="31">
        <v>1.4141755002</v>
      </c>
      <c r="O251" s="31">
        <v>1.4176878097000001</v>
      </c>
      <c r="P251" s="29">
        <v>1.2582421645999999</v>
      </c>
      <c r="Q251" s="32">
        <v>282381.28000000003</v>
      </c>
      <c r="R251" s="33">
        <v>116478.55852000001</v>
      </c>
      <c r="S251" s="33">
        <v>116109.19335</v>
      </c>
      <c r="T251" s="34">
        <v>49793.528134</v>
      </c>
      <c r="U251" s="32">
        <v>306116.19760999997</v>
      </c>
      <c r="V251" s="33">
        <v>53600.547313000003</v>
      </c>
      <c r="W251" s="33">
        <v>49360.764726000001</v>
      </c>
      <c r="X251" s="33">
        <v>20799.893339999999</v>
      </c>
      <c r="Y251" s="33">
        <v>73881.608024000001</v>
      </c>
      <c r="Z251" s="33">
        <v>58697.024405999997</v>
      </c>
      <c r="AA251" s="34">
        <v>49776.359801999999</v>
      </c>
      <c r="AB251" s="38">
        <f t="shared" si="3"/>
        <v>8.4052730443037668E-2</v>
      </c>
    </row>
    <row r="252" spans="1:28" x14ac:dyDescent="0.25">
      <c r="A252" s="20">
        <v>245561</v>
      </c>
      <c r="B252" s="21" t="s">
        <v>104</v>
      </c>
      <c r="C252" s="22" t="s">
        <v>74</v>
      </c>
      <c r="D252" s="23" t="s">
        <v>30</v>
      </c>
      <c r="E252" s="24" t="s">
        <v>33</v>
      </c>
      <c r="F252" s="24" t="s">
        <v>28</v>
      </c>
      <c r="G252" s="25">
        <v>0.9042</v>
      </c>
      <c r="H252" s="26">
        <v>46</v>
      </c>
      <c r="I252" s="27">
        <v>695</v>
      </c>
      <c r="J252" s="28">
        <v>1.2358665265</v>
      </c>
      <c r="K252" s="29">
        <v>1.3326762590000001</v>
      </c>
      <c r="L252" s="28">
        <v>1.5832450406</v>
      </c>
      <c r="M252" s="30">
        <v>1.5481621393</v>
      </c>
      <c r="N252" s="31">
        <v>1.2554311192000001</v>
      </c>
      <c r="O252" s="31">
        <v>1.4098659909</v>
      </c>
      <c r="P252" s="29">
        <v>0.99370823799999997</v>
      </c>
      <c r="Q252" s="32">
        <v>313345.24</v>
      </c>
      <c r="R252" s="33">
        <v>119870.60456000001</v>
      </c>
      <c r="S252" s="33">
        <v>135408.68085</v>
      </c>
      <c r="T252" s="34">
        <v>58065.954586</v>
      </c>
      <c r="U252" s="32">
        <v>353791.66949</v>
      </c>
      <c r="V252" s="33">
        <v>65609.453378000006</v>
      </c>
      <c r="W252" s="33">
        <v>58922.156343000002</v>
      </c>
      <c r="X252" s="33">
        <v>21551.478503999999</v>
      </c>
      <c r="Y252" s="33">
        <v>85724.660753000004</v>
      </c>
      <c r="Z252" s="33">
        <v>63933.752940999999</v>
      </c>
      <c r="AA252" s="34">
        <v>58050.167571999998</v>
      </c>
      <c r="AB252" s="38">
        <f t="shared" si="3"/>
        <v>0.12907944441728239</v>
      </c>
    </row>
    <row r="253" spans="1:28" x14ac:dyDescent="0.25">
      <c r="A253" s="20">
        <v>245563</v>
      </c>
      <c r="B253" s="21" t="s">
        <v>207</v>
      </c>
      <c r="C253" s="22" t="s">
        <v>74</v>
      </c>
      <c r="D253" s="23" t="s">
        <v>30</v>
      </c>
      <c r="E253" s="24" t="s">
        <v>29</v>
      </c>
      <c r="F253" s="24" t="s">
        <v>28</v>
      </c>
      <c r="G253" s="25">
        <v>0.9042</v>
      </c>
      <c r="H253" s="26">
        <v>39</v>
      </c>
      <c r="I253" s="27">
        <v>996</v>
      </c>
      <c r="J253" s="28">
        <v>1.0627508879000001</v>
      </c>
      <c r="K253" s="29">
        <v>1.3623895582000001</v>
      </c>
      <c r="L253" s="28">
        <v>1.5416010982999999</v>
      </c>
      <c r="M253" s="30">
        <v>1.5338272733</v>
      </c>
      <c r="N253" s="31">
        <v>1.1283493124999999</v>
      </c>
      <c r="O253" s="31">
        <v>1.4314823896</v>
      </c>
      <c r="P253" s="29">
        <v>1.1707725100999999</v>
      </c>
      <c r="Q253" s="32">
        <v>447024.62</v>
      </c>
      <c r="R253" s="33">
        <v>154729.19013</v>
      </c>
      <c r="S253" s="33">
        <v>208851.04331000001</v>
      </c>
      <c r="T253" s="34">
        <v>83444.386562</v>
      </c>
      <c r="U253" s="32">
        <v>503779.43027999997</v>
      </c>
      <c r="V253" s="33">
        <v>90179.582114000004</v>
      </c>
      <c r="W253" s="33">
        <v>82400.166459999993</v>
      </c>
      <c r="X253" s="33">
        <v>27817.410798000001</v>
      </c>
      <c r="Y253" s="33">
        <v>124999.14178999999</v>
      </c>
      <c r="Z253" s="33">
        <v>94975.464286000002</v>
      </c>
      <c r="AA253" s="34">
        <v>83407.664833999996</v>
      </c>
      <c r="AB253" s="38">
        <f t="shared" si="3"/>
        <v>0.12696126284945999</v>
      </c>
    </row>
    <row r="254" spans="1:28" x14ac:dyDescent="0.25">
      <c r="A254" s="20">
        <v>245566</v>
      </c>
      <c r="B254" s="21" t="s">
        <v>208</v>
      </c>
      <c r="C254" s="22" t="s">
        <v>74</v>
      </c>
      <c r="D254" s="23" t="s">
        <v>30</v>
      </c>
      <c r="E254" s="24" t="s">
        <v>33</v>
      </c>
      <c r="F254" s="24" t="s">
        <v>31</v>
      </c>
      <c r="G254" s="25">
        <v>0.94669999999999999</v>
      </c>
      <c r="H254" s="26">
        <v>23</v>
      </c>
      <c r="I254" s="27">
        <v>533</v>
      </c>
      <c r="J254" s="28">
        <v>1.1856155481999999</v>
      </c>
      <c r="K254" s="29">
        <v>1.2995309568</v>
      </c>
      <c r="L254" s="28">
        <v>1.5186957635</v>
      </c>
      <c r="M254" s="30">
        <v>1.5141883550999999</v>
      </c>
      <c r="N254" s="31">
        <v>1.5368986481</v>
      </c>
      <c r="O254" s="31">
        <v>1.3927449752000001</v>
      </c>
      <c r="P254" s="29">
        <v>1.0574554137000001</v>
      </c>
      <c r="Q254" s="32">
        <v>242721.39</v>
      </c>
      <c r="R254" s="33">
        <v>82604.929657999994</v>
      </c>
      <c r="S254" s="33">
        <v>114851.13023</v>
      </c>
      <c r="T254" s="34">
        <v>45265.330115999997</v>
      </c>
      <c r="U254" s="32">
        <v>265247.98447000002</v>
      </c>
      <c r="V254" s="33">
        <v>43092.72</v>
      </c>
      <c r="W254" s="33">
        <v>39980.440471000002</v>
      </c>
      <c r="X254" s="33">
        <v>16598.059585999999</v>
      </c>
      <c r="Y254" s="33">
        <v>70232.603172999996</v>
      </c>
      <c r="Z254" s="33">
        <v>50091.338268</v>
      </c>
      <c r="AA254" s="34">
        <v>45252.822974000002</v>
      </c>
      <c r="AB254" s="38">
        <f t="shared" si="3"/>
        <v>9.2808443746964411E-2</v>
      </c>
    </row>
    <row r="255" spans="1:28" x14ac:dyDescent="0.25">
      <c r="A255" s="20">
        <v>245568</v>
      </c>
      <c r="B255" s="21" t="s">
        <v>209</v>
      </c>
      <c r="C255" s="22" t="s">
        <v>74</v>
      </c>
      <c r="D255" s="23" t="s">
        <v>30</v>
      </c>
      <c r="E255" s="24" t="s">
        <v>33</v>
      </c>
      <c r="F255" s="24" t="s">
        <v>28</v>
      </c>
      <c r="G255" s="25">
        <v>0.9042</v>
      </c>
      <c r="H255" s="26">
        <v>25</v>
      </c>
      <c r="I255" s="27">
        <v>667</v>
      </c>
      <c r="J255" s="28">
        <v>1.5945355199</v>
      </c>
      <c r="K255" s="29">
        <v>1.3953223388</v>
      </c>
      <c r="L255" s="28">
        <v>1.5813544066</v>
      </c>
      <c r="M255" s="30">
        <v>1.5686253191999999</v>
      </c>
      <c r="N255" s="31">
        <v>1.3416269758999999</v>
      </c>
      <c r="O255" s="31">
        <v>1.2719501146000001</v>
      </c>
      <c r="P255" s="29">
        <v>1.0508172662999999</v>
      </c>
      <c r="Q255" s="32">
        <v>345240.41</v>
      </c>
      <c r="R255" s="33">
        <v>148771.13294000001</v>
      </c>
      <c r="S255" s="33">
        <v>140628.71762000001</v>
      </c>
      <c r="T255" s="34">
        <v>55840.559443999999</v>
      </c>
      <c r="U255" s="32">
        <v>328578.03149000002</v>
      </c>
      <c r="V255" s="33">
        <v>61924.047516999999</v>
      </c>
      <c r="W255" s="33">
        <v>56415.968829999998</v>
      </c>
      <c r="X255" s="33">
        <v>22161.694258</v>
      </c>
      <c r="Y255" s="33">
        <v>74410.759460000001</v>
      </c>
      <c r="Z255" s="33">
        <v>57813.007775999999</v>
      </c>
      <c r="AA255" s="34">
        <v>55852.553645</v>
      </c>
      <c r="AB255" s="38">
        <f t="shared" si="3"/>
        <v>-4.8263117605496855E-2</v>
      </c>
    </row>
    <row r="256" spans="1:28" x14ac:dyDescent="0.25">
      <c r="A256" s="20">
        <v>245570</v>
      </c>
      <c r="B256" s="21" t="s">
        <v>210</v>
      </c>
      <c r="C256" s="22" t="s">
        <v>74</v>
      </c>
      <c r="D256" s="23" t="s">
        <v>30</v>
      </c>
      <c r="E256" s="24" t="s">
        <v>33</v>
      </c>
      <c r="F256" s="24" t="s">
        <v>28</v>
      </c>
      <c r="G256" s="25">
        <v>0.9042</v>
      </c>
      <c r="H256" s="26">
        <v>28</v>
      </c>
      <c r="I256" s="27">
        <v>1245</v>
      </c>
      <c r="J256" s="28">
        <v>0.98294739019999999</v>
      </c>
      <c r="K256" s="29">
        <v>1.1481526103999999</v>
      </c>
      <c r="L256" s="28">
        <v>1.5665037677</v>
      </c>
      <c r="M256" s="30">
        <v>1.5617375052</v>
      </c>
      <c r="N256" s="31">
        <v>1.1709308337</v>
      </c>
      <c r="O256" s="31">
        <v>1.4186130227</v>
      </c>
      <c r="P256" s="29">
        <v>0.97931426229999996</v>
      </c>
      <c r="Q256" s="32">
        <v>504838.18</v>
      </c>
      <c r="R256" s="33">
        <v>179984.12234999999</v>
      </c>
      <c r="S256" s="33">
        <v>220431.06210000001</v>
      </c>
      <c r="T256" s="34">
        <v>104422.99555000001</v>
      </c>
      <c r="U256" s="32">
        <v>600349.77607000002</v>
      </c>
      <c r="V256" s="33">
        <v>111034.55740999999</v>
      </c>
      <c r="W256" s="33">
        <v>101687.85382</v>
      </c>
      <c r="X256" s="33">
        <v>36113.387311999999</v>
      </c>
      <c r="Y256" s="33">
        <v>154975.78976000001</v>
      </c>
      <c r="Z256" s="33">
        <v>92203.310557000004</v>
      </c>
      <c r="AA256" s="34">
        <v>104334.87723</v>
      </c>
      <c r="AB256" s="38">
        <f t="shared" si="3"/>
        <v>0.18919249742561078</v>
      </c>
    </row>
    <row r="257" spans="1:28" x14ac:dyDescent="0.25">
      <c r="A257" s="20">
        <v>245572</v>
      </c>
      <c r="B257" s="21" t="s">
        <v>211</v>
      </c>
      <c r="C257" s="22" t="s">
        <v>74</v>
      </c>
      <c r="D257" s="23" t="s">
        <v>30</v>
      </c>
      <c r="E257" s="24" t="s">
        <v>27</v>
      </c>
      <c r="F257" s="24" t="s">
        <v>28</v>
      </c>
      <c r="G257" s="25">
        <v>0.9042</v>
      </c>
      <c r="H257" s="26">
        <v>23</v>
      </c>
      <c r="I257" s="27">
        <v>758</v>
      </c>
      <c r="J257" s="28">
        <v>1.0911570122000001</v>
      </c>
      <c r="K257" s="29">
        <v>1.4348680738999999</v>
      </c>
      <c r="L257" s="28">
        <v>1.5779221929</v>
      </c>
      <c r="M257" s="30">
        <v>1.5514120301000001</v>
      </c>
      <c r="N257" s="31">
        <v>1.2121204833999999</v>
      </c>
      <c r="O257" s="31">
        <v>1.4575883650000001</v>
      </c>
      <c r="P257" s="29">
        <v>0.99183591940000004</v>
      </c>
      <c r="Q257" s="32">
        <v>340032.13</v>
      </c>
      <c r="R257" s="33">
        <v>115754.83775999999</v>
      </c>
      <c r="S257" s="33">
        <v>160764.489</v>
      </c>
      <c r="T257" s="34">
        <v>63512.803243000002</v>
      </c>
      <c r="U257" s="32">
        <v>373631.17919</v>
      </c>
      <c r="V257" s="33">
        <v>69165.307105</v>
      </c>
      <c r="W257" s="33">
        <v>62459.546017000001</v>
      </c>
      <c r="X257" s="33">
        <v>22749.825794</v>
      </c>
      <c r="Y257" s="33">
        <v>96899.209155000004</v>
      </c>
      <c r="Z257" s="33">
        <v>58874.573776999998</v>
      </c>
      <c r="AA257" s="34">
        <v>63482.717343999997</v>
      </c>
      <c r="AB257" s="38">
        <f t="shared" si="3"/>
        <v>9.8811395234914973E-2</v>
      </c>
    </row>
    <row r="258" spans="1:28" x14ac:dyDescent="0.25">
      <c r="A258" s="20">
        <v>245573</v>
      </c>
      <c r="B258" s="21" t="s">
        <v>212</v>
      </c>
      <c r="C258" s="22" t="s">
        <v>74</v>
      </c>
      <c r="D258" s="23" t="s">
        <v>30</v>
      </c>
      <c r="E258" s="24" t="s">
        <v>29</v>
      </c>
      <c r="F258" s="24" t="s">
        <v>28</v>
      </c>
      <c r="G258" s="25">
        <v>0.9042</v>
      </c>
      <c r="H258" s="26">
        <v>17</v>
      </c>
      <c r="I258" s="27">
        <v>330</v>
      </c>
      <c r="J258" s="28">
        <v>1.1961886813</v>
      </c>
      <c r="K258" s="29">
        <v>1.2344242424</v>
      </c>
      <c r="L258" s="28">
        <v>1.5035916609</v>
      </c>
      <c r="M258" s="30">
        <v>1.5011774355</v>
      </c>
      <c r="N258" s="31">
        <v>1.2591477933999999</v>
      </c>
      <c r="O258" s="31">
        <v>1.4838290429000001</v>
      </c>
      <c r="P258" s="29">
        <v>1.1448964559999999</v>
      </c>
      <c r="Q258" s="32">
        <v>142698.6</v>
      </c>
      <c r="R258" s="33">
        <v>55094.194424000001</v>
      </c>
      <c r="S258" s="33">
        <v>60034.652678999999</v>
      </c>
      <c r="T258" s="34">
        <v>27569.752896999998</v>
      </c>
      <c r="U258" s="32">
        <v>169862.1587</v>
      </c>
      <c r="V258" s="33">
        <v>29495.642035000001</v>
      </c>
      <c r="W258" s="33">
        <v>27043.883492000001</v>
      </c>
      <c r="X258" s="33">
        <v>10258.572672</v>
      </c>
      <c r="Y258" s="33">
        <v>42835.795979000002</v>
      </c>
      <c r="Z258" s="33">
        <v>32667.379510999999</v>
      </c>
      <c r="AA258" s="34">
        <v>27560.885008000001</v>
      </c>
      <c r="AB258" s="38">
        <f t="shared" si="3"/>
        <v>0.19035616817544104</v>
      </c>
    </row>
    <row r="259" spans="1:28" x14ac:dyDescent="0.25">
      <c r="A259" s="20">
        <v>245574</v>
      </c>
      <c r="B259" s="21" t="s">
        <v>81</v>
      </c>
      <c r="C259" s="22" t="s">
        <v>74</v>
      </c>
      <c r="D259" s="23" t="s">
        <v>30</v>
      </c>
      <c r="E259" s="24" t="s">
        <v>33</v>
      </c>
      <c r="F259" s="24" t="s">
        <v>31</v>
      </c>
      <c r="G259" s="25">
        <v>1.1147</v>
      </c>
      <c r="H259" s="26">
        <v>84</v>
      </c>
      <c r="I259" s="27">
        <v>2088</v>
      </c>
      <c r="J259" s="28">
        <v>1.3297604461000001</v>
      </c>
      <c r="K259" s="29">
        <v>1.2636733715999999</v>
      </c>
      <c r="L259" s="28">
        <v>1.5508124762</v>
      </c>
      <c r="M259" s="30">
        <v>1.5488302207</v>
      </c>
      <c r="N259" s="31">
        <v>1.3462448166000001</v>
      </c>
      <c r="O259" s="31">
        <v>1.3700970883000001</v>
      </c>
      <c r="P259" s="29">
        <v>1.0924517708000001</v>
      </c>
      <c r="Q259" s="32">
        <v>1108000.6299999999</v>
      </c>
      <c r="R259" s="33">
        <v>407626.51893000002</v>
      </c>
      <c r="S259" s="33">
        <v>502186.27983999997</v>
      </c>
      <c r="T259" s="34">
        <v>198187.83123000001</v>
      </c>
      <c r="U259" s="32">
        <v>1160368.6037000001</v>
      </c>
      <c r="V259" s="33">
        <v>192137.52983000001</v>
      </c>
      <c r="W259" s="33">
        <v>178626.79446</v>
      </c>
      <c r="X259" s="33">
        <v>63738.640626</v>
      </c>
      <c r="Y259" s="33">
        <v>303041.31361000001</v>
      </c>
      <c r="Z259" s="33">
        <v>224675.20543999999</v>
      </c>
      <c r="AA259" s="34">
        <v>198149.11973000001</v>
      </c>
      <c r="AB259" s="38">
        <f t="shared" si="3"/>
        <v>4.7263487296031782E-2</v>
      </c>
    </row>
    <row r="260" spans="1:28" x14ac:dyDescent="0.25">
      <c r="A260" s="20">
        <v>245575</v>
      </c>
      <c r="B260" s="21" t="s">
        <v>213</v>
      </c>
      <c r="C260" s="22" t="s">
        <v>74</v>
      </c>
      <c r="D260" s="23" t="s">
        <v>30</v>
      </c>
      <c r="E260" s="24" t="s">
        <v>27</v>
      </c>
      <c r="F260" s="24" t="s">
        <v>28</v>
      </c>
      <c r="G260" s="25">
        <v>0.9042</v>
      </c>
      <c r="H260" s="26">
        <v>21</v>
      </c>
      <c r="I260" s="27">
        <v>534</v>
      </c>
      <c r="J260" s="28">
        <v>0.86563835730000005</v>
      </c>
      <c r="K260" s="29">
        <v>1.1685580524000001</v>
      </c>
      <c r="L260" s="28">
        <v>1.4740398259</v>
      </c>
      <c r="M260" s="30">
        <v>1.4813654190000001</v>
      </c>
      <c r="N260" s="31">
        <v>1.4854747785</v>
      </c>
      <c r="O260" s="31">
        <v>1.7207078225000001</v>
      </c>
      <c r="P260" s="29">
        <v>1.0831227172</v>
      </c>
      <c r="Q260" s="32">
        <v>244236.89</v>
      </c>
      <c r="R260" s="33">
        <v>81289.968408999994</v>
      </c>
      <c r="S260" s="33">
        <v>118257.26591</v>
      </c>
      <c r="T260" s="34">
        <v>44689.655684999998</v>
      </c>
      <c r="U260" s="32">
        <v>281313.41953999997</v>
      </c>
      <c r="V260" s="33">
        <v>45995.389987000002</v>
      </c>
      <c r="W260" s="33">
        <v>42447.465741</v>
      </c>
      <c r="X260" s="33">
        <v>19622.090151</v>
      </c>
      <c r="Y260" s="33">
        <v>80538.479439000002</v>
      </c>
      <c r="Z260" s="33">
        <v>48037.825234999997</v>
      </c>
      <c r="AA260" s="34">
        <v>44672.168983000003</v>
      </c>
      <c r="AB260" s="38">
        <f t="shared" si="3"/>
        <v>0.15180560782607394</v>
      </c>
    </row>
    <row r="261" spans="1:28" x14ac:dyDescent="0.25">
      <c r="A261" s="20">
        <v>245579</v>
      </c>
      <c r="B261" s="21" t="s">
        <v>47</v>
      </c>
      <c r="C261" s="22" t="s">
        <v>74</v>
      </c>
      <c r="D261" s="23" t="s">
        <v>26</v>
      </c>
      <c r="E261" s="24" t="s">
        <v>27</v>
      </c>
      <c r="F261" s="24" t="s">
        <v>28</v>
      </c>
      <c r="G261" s="25">
        <v>0.9042</v>
      </c>
      <c r="H261" s="26">
        <v>16</v>
      </c>
      <c r="I261" s="27">
        <v>349</v>
      </c>
      <c r="J261" s="28">
        <v>1.0929739198999999</v>
      </c>
      <c r="K261" s="29">
        <v>1.2163610315</v>
      </c>
      <c r="L261" s="28">
        <v>1.507916711</v>
      </c>
      <c r="M261" s="30">
        <v>1.5069256511</v>
      </c>
      <c r="N261" s="31">
        <v>1.3735011945</v>
      </c>
      <c r="O261" s="31">
        <v>1.2952843433000001</v>
      </c>
      <c r="P261" s="29">
        <v>1.1214587094999999</v>
      </c>
      <c r="Q261" s="32">
        <v>147552.59</v>
      </c>
      <c r="R261" s="33">
        <v>53339.673314</v>
      </c>
      <c r="S261" s="33">
        <v>65008.906579000002</v>
      </c>
      <c r="T261" s="34">
        <v>29204.010106000002</v>
      </c>
      <c r="U261" s="32">
        <v>173739.63446999999</v>
      </c>
      <c r="V261" s="33">
        <v>31351.102619000001</v>
      </c>
      <c r="W261" s="33">
        <v>28775.644729</v>
      </c>
      <c r="X261" s="33">
        <v>11856.147317000001</v>
      </c>
      <c r="Y261" s="33">
        <v>39594.311755000002</v>
      </c>
      <c r="Z261" s="33">
        <v>32972.145070999999</v>
      </c>
      <c r="AA261" s="34">
        <v>29190.282974999998</v>
      </c>
      <c r="AB261" s="38">
        <f t="shared" si="3"/>
        <v>0.17747600682576967</v>
      </c>
    </row>
    <row r="262" spans="1:28" x14ac:dyDescent="0.25">
      <c r="A262" s="20">
        <v>245581</v>
      </c>
      <c r="B262" s="21" t="s">
        <v>214</v>
      </c>
      <c r="C262" s="22" t="s">
        <v>74</v>
      </c>
      <c r="D262" s="23" t="s">
        <v>30</v>
      </c>
      <c r="E262" s="24" t="s">
        <v>33</v>
      </c>
      <c r="F262" s="24" t="s">
        <v>28</v>
      </c>
      <c r="G262" s="25">
        <v>0.9042</v>
      </c>
      <c r="H262" s="26">
        <v>41</v>
      </c>
      <c r="I262" s="27">
        <v>885</v>
      </c>
      <c r="J262" s="28">
        <v>1.0714560002</v>
      </c>
      <c r="K262" s="29">
        <v>1.1913559322</v>
      </c>
      <c r="L262" s="28">
        <v>1.5684502532</v>
      </c>
      <c r="M262" s="30">
        <v>1.5467350603000001</v>
      </c>
      <c r="N262" s="31">
        <v>1.2477705994999999</v>
      </c>
      <c r="O262" s="31">
        <v>1.4057634447</v>
      </c>
      <c r="P262" s="29">
        <v>1.3056412927000001</v>
      </c>
      <c r="Q262" s="32">
        <v>363548.39</v>
      </c>
      <c r="R262" s="33">
        <v>132568.44899999999</v>
      </c>
      <c r="S262" s="33">
        <v>156906.56121000001</v>
      </c>
      <c r="T262" s="34">
        <v>74073.379795000001</v>
      </c>
      <c r="U262" s="32">
        <v>464097.80904000002</v>
      </c>
      <c r="V262" s="33">
        <v>82005.936369999996</v>
      </c>
      <c r="W262" s="33">
        <v>74275.131057999999</v>
      </c>
      <c r="X262" s="33">
        <v>27299.358209999999</v>
      </c>
      <c r="Y262" s="33">
        <v>108981.45432999999</v>
      </c>
      <c r="Z262" s="33">
        <v>97512.343441000005</v>
      </c>
      <c r="AA262" s="34">
        <v>74023.585630999994</v>
      </c>
      <c r="AB262" s="38">
        <f t="shared" ref="AB262:AB287" si="4">(U262-Q262)/Q262</f>
        <v>0.27657781413913013</v>
      </c>
    </row>
    <row r="263" spans="1:28" x14ac:dyDescent="0.25">
      <c r="A263" s="20">
        <v>245583</v>
      </c>
      <c r="B263" s="21" t="s">
        <v>100</v>
      </c>
      <c r="C263" s="22" t="s">
        <v>74</v>
      </c>
      <c r="D263" s="23" t="s">
        <v>30</v>
      </c>
      <c r="E263" s="24" t="s">
        <v>33</v>
      </c>
      <c r="F263" s="24" t="s">
        <v>31</v>
      </c>
      <c r="G263" s="25">
        <v>1.1147</v>
      </c>
      <c r="H263" s="26">
        <v>44</v>
      </c>
      <c r="I263" s="27">
        <v>1125</v>
      </c>
      <c r="J263" s="28">
        <v>1.1984926665</v>
      </c>
      <c r="K263" s="29">
        <v>1.2769688888999999</v>
      </c>
      <c r="L263" s="28">
        <v>1.5873004396999999</v>
      </c>
      <c r="M263" s="30">
        <v>1.5597125088999999</v>
      </c>
      <c r="N263" s="31">
        <v>1.2487752546999999</v>
      </c>
      <c r="O263" s="31">
        <v>1.4806752555</v>
      </c>
      <c r="P263" s="29">
        <v>1.0694083313</v>
      </c>
      <c r="Q263" s="32">
        <v>548374.19999999995</v>
      </c>
      <c r="R263" s="33">
        <v>188889.30981000001</v>
      </c>
      <c r="S263" s="33">
        <v>252685.54848</v>
      </c>
      <c r="T263" s="34">
        <v>106799.34172</v>
      </c>
      <c r="U263" s="32">
        <v>635829.25269999995</v>
      </c>
      <c r="V263" s="33">
        <v>105870.38286</v>
      </c>
      <c r="W263" s="33">
        <v>96840.132712999999</v>
      </c>
      <c r="X263" s="33">
        <v>31867.746789000001</v>
      </c>
      <c r="Y263" s="33">
        <v>176514.48298</v>
      </c>
      <c r="Z263" s="33">
        <v>117987.02095999999</v>
      </c>
      <c r="AA263" s="34">
        <v>106749.48639999999</v>
      </c>
      <c r="AB263" s="38">
        <f t="shared" si="4"/>
        <v>0.15948061141461434</v>
      </c>
    </row>
    <row r="264" spans="1:28" x14ac:dyDescent="0.25">
      <c r="A264" s="20">
        <v>245585</v>
      </c>
      <c r="B264" s="21" t="s">
        <v>53</v>
      </c>
      <c r="C264" s="22" t="s">
        <v>74</v>
      </c>
      <c r="D264" s="23" t="s">
        <v>30</v>
      </c>
      <c r="E264" s="24" t="s">
        <v>33</v>
      </c>
      <c r="F264" s="24" t="s">
        <v>28</v>
      </c>
      <c r="G264" s="25">
        <v>0.9042</v>
      </c>
      <c r="H264" s="26">
        <v>15</v>
      </c>
      <c r="I264" s="27">
        <v>447</v>
      </c>
      <c r="J264" s="28">
        <v>1.121409396</v>
      </c>
      <c r="K264" s="29">
        <v>1.0152796421000001</v>
      </c>
      <c r="L264" s="28">
        <v>1.548226034</v>
      </c>
      <c r="M264" s="30">
        <v>1.5526678466999999</v>
      </c>
      <c r="N264" s="31">
        <v>1.2354110643</v>
      </c>
      <c r="O264" s="31">
        <v>1.1576003928</v>
      </c>
      <c r="P264" s="29">
        <v>1.0146639752</v>
      </c>
      <c r="Q264" s="32">
        <v>185316.96</v>
      </c>
      <c r="R264" s="33">
        <v>73810.965154999998</v>
      </c>
      <c r="S264" s="33">
        <v>74026.214565999995</v>
      </c>
      <c r="T264" s="34">
        <v>37479.780278999999</v>
      </c>
      <c r="U264" s="32">
        <v>211104.15419</v>
      </c>
      <c r="V264" s="33">
        <v>40831.705624000002</v>
      </c>
      <c r="W264" s="33">
        <v>37605.867593000003</v>
      </c>
      <c r="X264" s="33">
        <v>13675.480711</v>
      </c>
      <c r="Y264" s="33">
        <v>45377.579033000002</v>
      </c>
      <c r="Z264" s="33">
        <v>36149.903508000003</v>
      </c>
      <c r="AA264" s="34">
        <v>37463.617724999996</v>
      </c>
      <c r="AB264" s="38">
        <f t="shared" si="4"/>
        <v>0.13915183040990964</v>
      </c>
    </row>
    <row r="265" spans="1:28" x14ac:dyDescent="0.25">
      <c r="A265" s="20">
        <v>245587</v>
      </c>
      <c r="B265" s="21" t="s">
        <v>64</v>
      </c>
      <c r="C265" s="22" t="s">
        <v>74</v>
      </c>
      <c r="D265" s="23" t="s">
        <v>30</v>
      </c>
      <c r="E265" s="24" t="s">
        <v>33</v>
      </c>
      <c r="F265" s="24" t="s">
        <v>31</v>
      </c>
      <c r="G265" s="25">
        <v>1.1147</v>
      </c>
      <c r="H265" s="26">
        <v>25</v>
      </c>
      <c r="I265" s="27">
        <v>674</v>
      </c>
      <c r="J265" s="28">
        <v>1.2048951401000001</v>
      </c>
      <c r="K265" s="29">
        <v>1.0353857567</v>
      </c>
      <c r="L265" s="28">
        <v>1.5727573882999999</v>
      </c>
      <c r="M265" s="30">
        <v>1.5528876479</v>
      </c>
      <c r="N265" s="31">
        <v>1.4535681861</v>
      </c>
      <c r="O265" s="31">
        <v>1.2680078641999999</v>
      </c>
      <c r="P265" s="29">
        <v>1.1928166843000001</v>
      </c>
      <c r="Q265" s="32">
        <v>333299.55</v>
      </c>
      <c r="R265" s="33">
        <v>124502.14105000001</v>
      </c>
      <c r="S265" s="33">
        <v>144766.55050000001</v>
      </c>
      <c r="T265" s="34">
        <v>64030.858445999998</v>
      </c>
      <c r="U265" s="32">
        <v>376619.40902999998</v>
      </c>
      <c r="V265" s="33">
        <v>63241.926582</v>
      </c>
      <c r="W265" s="33">
        <v>58125.759669999999</v>
      </c>
      <c r="X265" s="33">
        <v>22224.779847000002</v>
      </c>
      <c r="Y265" s="33">
        <v>90557.358271999998</v>
      </c>
      <c r="Z265" s="33">
        <v>78478.509804000001</v>
      </c>
      <c r="AA265" s="34">
        <v>63991.074853999999</v>
      </c>
      <c r="AB265" s="38">
        <f t="shared" si="4"/>
        <v>0.12997274982819507</v>
      </c>
    </row>
    <row r="266" spans="1:28" x14ac:dyDescent="0.25">
      <c r="A266" s="20">
        <v>245589</v>
      </c>
      <c r="B266" s="21" t="s">
        <v>215</v>
      </c>
      <c r="C266" s="22" t="s">
        <v>74</v>
      </c>
      <c r="D266" s="23" t="s">
        <v>30</v>
      </c>
      <c r="E266" s="24" t="s">
        <v>33</v>
      </c>
      <c r="F266" s="24" t="s">
        <v>28</v>
      </c>
      <c r="G266" s="25">
        <v>0.9042</v>
      </c>
      <c r="H266" s="26">
        <v>15</v>
      </c>
      <c r="I266" s="27">
        <v>633</v>
      </c>
      <c r="J266" s="28">
        <v>1.4839336492999999</v>
      </c>
      <c r="K266" s="29">
        <v>1.3166508689</v>
      </c>
      <c r="L266" s="28">
        <v>1.5558248412</v>
      </c>
      <c r="M266" s="30">
        <v>1.5495916109000001</v>
      </c>
      <c r="N266" s="31">
        <v>1.3837238438999999</v>
      </c>
      <c r="O266" s="31">
        <v>1.4210490227000001</v>
      </c>
      <c r="P266" s="29">
        <v>1.0937691313</v>
      </c>
      <c r="Q266" s="32">
        <v>310730.61</v>
      </c>
      <c r="R266" s="33">
        <v>131612.89996000001</v>
      </c>
      <c r="S266" s="33">
        <v>126030.36914</v>
      </c>
      <c r="T266" s="34">
        <v>53087.340902999997</v>
      </c>
      <c r="U266" s="32">
        <v>315589.12307999999</v>
      </c>
      <c r="V266" s="33">
        <v>57120.819216000004</v>
      </c>
      <c r="W266" s="33">
        <v>52249.846992999999</v>
      </c>
      <c r="X266" s="33">
        <v>21693.541689000001</v>
      </c>
      <c r="Y266" s="33">
        <v>78921.464279000007</v>
      </c>
      <c r="Z266" s="33">
        <v>52518.594843999999</v>
      </c>
      <c r="AA266" s="34">
        <v>53084.856056999997</v>
      </c>
      <c r="AB266" s="38">
        <f t="shared" si="4"/>
        <v>1.5635772349560297E-2</v>
      </c>
    </row>
    <row r="267" spans="1:28" x14ac:dyDescent="0.25">
      <c r="A267" s="20">
        <v>245590</v>
      </c>
      <c r="B267" s="21" t="s">
        <v>61</v>
      </c>
      <c r="C267" s="22" t="s">
        <v>74</v>
      </c>
      <c r="D267" s="23" t="s">
        <v>30</v>
      </c>
      <c r="E267" s="24" t="s">
        <v>33</v>
      </c>
      <c r="F267" s="24" t="s">
        <v>31</v>
      </c>
      <c r="G267" s="25">
        <v>1.1147</v>
      </c>
      <c r="H267" s="26">
        <v>60</v>
      </c>
      <c r="I267" s="27">
        <v>1416</v>
      </c>
      <c r="J267" s="28">
        <v>1.4095973688000001</v>
      </c>
      <c r="K267" s="29">
        <v>1.3663135593</v>
      </c>
      <c r="L267" s="28">
        <v>1.4982326375999999</v>
      </c>
      <c r="M267" s="30">
        <v>1.5036346276999999</v>
      </c>
      <c r="N267" s="31">
        <v>1.5687555956999999</v>
      </c>
      <c r="O267" s="31">
        <v>1.4000616726999999</v>
      </c>
      <c r="P267" s="29">
        <v>1.1202731528000001</v>
      </c>
      <c r="Q267" s="32">
        <v>780539.93</v>
      </c>
      <c r="R267" s="33">
        <v>290310.34165999998</v>
      </c>
      <c r="S267" s="33">
        <v>355816.84524</v>
      </c>
      <c r="T267" s="34">
        <v>134412.74309999999</v>
      </c>
      <c r="U267" s="32">
        <v>796777.26251000003</v>
      </c>
      <c r="V267" s="33">
        <v>125759.02628000001</v>
      </c>
      <c r="W267" s="33">
        <v>117501.48695000001</v>
      </c>
      <c r="X267" s="33">
        <v>50400.066021999999</v>
      </c>
      <c r="Y267" s="33">
        <v>210067.97076</v>
      </c>
      <c r="Z267" s="33">
        <v>158638.35234000001</v>
      </c>
      <c r="AA267" s="34">
        <v>134410.36016000001</v>
      </c>
      <c r="AB267" s="38">
        <f t="shared" si="4"/>
        <v>2.0802692964087023E-2</v>
      </c>
    </row>
    <row r="268" spans="1:28" x14ac:dyDescent="0.25">
      <c r="A268" s="20">
        <v>245591</v>
      </c>
      <c r="B268" s="21" t="s">
        <v>216</v>
      </c>
      <c r="C268" s="22" t="s">
        <v>74</v>
      </c>
      <c r="D268" s="23" t="s">
        <v>30</v>
      </c>
      <c r="E268" s="24" t="s">
        <v>33</v>
      </c>
      <c r="F268" s="24" t="s">
        <v>28</v>
      </c>
      <c r="G268" s="25">
        <v>0.9042</v>
      </c>
      <c r="H268" s="26">
        <v>46</v>
      </c>
      <c r="I268" s="27">
        <v>1156</v>
      </c>
      <c r="J268" s="28">
        <v>1.5640222504000001</v>
      </c>
      <c r="K268" s="29">
        <v>1.3729757785000001</v>
      </c>
      <c r="L268" s="28">
        <v>1.5168468202000001</v>
      </c>
      <c r="M268" s="30">
        <v>1.523217628</v>
      </c>
      <c r="N268" s="31">
        <v>1.443466455</v>
      </c>
      <c r="O268" s="31">
        <v>1.3475983333999999</v>
      </c>
      <c r="P268" s="29">
        <v>1.0643964753999999</v>
      </c>
      <c r="Q268" s="32">
        <v>596693.04</v>
      </c>
      <c r="R268" s="33">
        <v>257737.77048000001</v>
      </c>
      <c r="S268" s="33">
        <v>242208.42387999999</v>
      </c>
      <c r="T268" s="34">
        <v>96746.845644999994</v>
      </c>
      <c r="U268" s="32">
        <v>574300.84855999995</v>
      </c>
      <c r="V268" s="33">
        <v>103546.2971</v>
      </c>
      <c r="W268" s="33">
        <v>95492.935104000004</v>
      </c>
      <c r="X268" s="33">
        <v>41291.224363000001</v>
      </c>
      <c r="Y268" s="33">
        <v>136516.86992</v>
      </c>
      <c r="Z268" s="33">
        <v>100704.55508999999</v>
      </c>
      <c r="AA268" s="34">
        <v>96748.966992000001</v>
      </c>
      <c r="AB268" s="38">
        <f t="shared" si="4"/>
        <v>-3.7527153727149355E-2</v>
      </c>
    </row>
    <row r="269" spans="1:28" x14ac:dyDescent="0.25">
      <c r="A269" s="20">
        <v>245593</v>
      </c>
      <c r="B269" s="21" t="s">
        <v>217</v>
      </c>
      <c r="C269" s="22" t="s">
        <v>74</v>
      </c>
      <c r="D269" s="23" t="s">
        <v>30</v>
      </c>
      <c r="E269" s="24" t="s">
        <v>33</v>
      </c>
      <c r="F269" s="24" t="s">
        <v>28</v>
      </c>
      <c r="G269" s="25">
        <v>0.9042</v>
      </c>
      <c r="H269" s="26">
        <v>24</v>
      </c>
      <c r="I269" s="27">
        <v>613</v>
      </c>
      <c r="J269" s="28">
        <v>1.4504734431999999</v>
      </c>
      <c r="K269" s="29">
        <v>1.3970146819</v>
      </c>
      <c r="L269" s="28">
        <v>1.5039349873000001</v>
      </c>
      <c r="M269" s="30">
        <v>1.5039139511999999</v>
      </c>
      <c r="N269" s="31">
        <v>1.9097318098</v>
      </c>
      <c r="O269" s="31">
        <v>1.368021057</v>
      </c>
      <c r="P269" s="29">
        <v>0.89972545879999999</v>
      </c>
      <c r="Q269" s="32">
        <v>303665.15999999997</v>
      </c>
      <c r="R269" s="33">
        <v>124316.76929</v>
      </c>
      <c r="S269" s="33">
        <v>128058.09733</v>
      </c>
      <c r="T269" s="34">
        <v>51290.293376000001</v>
      </c>
      <c r="U269" s="32">
        <v>303702.38488000003</v>
      </c>
      <c r="V269" s="33">
        <v>54557.900959999999</v>
      </c>
      <c r="W269" s="33">
        <v>50102.924338999997</v>
      </c>
      <c r="X269" s="33">
        <v>28958.294985</v>
      </c>
      <c r="Y269" s="33">
        <v>73478.060307000007</v>
      </c>
      <c r="Z269" s="33">
        <v>45309.417132000002</v>
      </c>
      <c r="AA269" s="34">
        <v>51295.787155999999</v>
      </c>
      <c r="AB269" s="38">
        <f t="shared" si="4"/>
        <v>1.2258528439697367E-4</v>
      </c>
    </row>
    <row r="270" spans="1:28" x14ac:dyDescent="0.25">
      <c r="A270" s="20">
        <v>245596</v>
      </c>
      <c r="B270" s="21" t="s">
        <v>164</v>
      </c>
      <c r="C270" s="22" t="s">
        <v>74</v>
      </c>
      <c r="D270" s="23" t="s">
        <v>30</v>
      </c>
      <c r="E270" s="24" t="s">
        <v>27</v>
      </c>
      <c r="F270" s="24" t="s">
        <v>28</v>
      </c>
      <c r="G270" s="25">
        <v>0.9042</v>
      </c>
      <c r="H270" s="26">
        <v>67</v>
      </c>
      <c r="I270" s="27">
        <v>1611</v>
      </c>
      <c r="J270" s="28">
        <v>1.1575703265999999</v>
      </c>
      <c r="K270" s="29">
        <v>1.2591558037999999</v>
      </c>
      <c r="L270" s="28">
        <v>1.5631117649999999</v>
      </c>
      <c r="M270" s="30">
        <v>1.5526071468</v>
      </c>
      <c r="N270" s="31">
        <v>1.2001562921</v>
      </c>
      <c r="O270" s="31">
        <v>1.4650000730999999</v>
      </c>
      <c r="P270" s="29">
        <v>1.1490508502000001</v>
      </c>
      <c r="Q270" s="32">
        <v>727354.27</v>
      </c>
      <c r="R270" s="33">
        <v>277403.17223999999</v>
      </c>
      <c r="S270" s="33">
        <v>315043.13487000001</v>
      </c>
      <c r="T270" s="34">
        <v>134907.96289</v>
      </c>
      <c r="U270" s="32">
        <v>825830.11635000003</v>
      </c>
      <c r="V270" s="33">
        <v>147921.36992999999</v>
      </c>
      <c r="W270" s="33">
        <v>134943.2611</v>
      </c>
      <c r="X270" s="33">
        <v>47851.821625999997</v>
      </c>
      <c r="Y270" s="33">
        <v>206904.71995999999</v>
      </c>
      <c r="Z270" s="33">
        <v>153365.71481</v>
      </c>
      <c r="AA270" s="34">
        <v>134843.22891999999</v>
      </c>
      <c r="AB270" s="38">
        <f t="shared" si="4"/>
        <v>0.13538910873514223</v>
      </c>
    </row>
    <row r="271" spans="1:28" x14ac:dyDescent="0.25">
      <c r="A271" s="20">
        <v>245599</v>
      </c>
      <c r="B271" s="21" t="s">
        <v>99</v>
      </c>
      <c r="C271" s="22" t="s">
        <v>74</v>
      </c>
      <c r="D271" s="23" t="s">
        <v>30</v>
      </c>
      <c r="E271" s="24" t="s">
        <v>33</v>
      </c>
      <c r="F271" s="24" t="s">
        <v>28</v>
      </c>
      <c r="G271" s="25">
        <v>0.9042</v>
      </c>
      <c r="H271" s="26">
        <v>19</v>
      </c>
      <c r="I271" s="27">
        <v>787</v>
      </c>
      <c r="J271" s="28">
        <v>1.2804447268000001</v>
      </c>
      <c r="K271" s="29">
        <v>1.359364676</v>
      </c>
      <c r="L271" s="28">
        <v>1.4882122288999999</v>
      </c>
      <c r="M271" s="30">
        <v>1.4975984215</v>
      </c>
      <c r="N271" s="31">
        <v>1.9038091242999999</v>
      </c>
      <c r="O271" s="31">
        <v>1.4556856291</v>
      </c>
      <c r="P271" s="29">
        <v>1.0671591684999999</v>
      </c>
      <c r="Q271" s="32">
        <v>366320.3</v>
      </c>
      <c r="R271" s="33">
        <v>141089.89235000001</v>
      </c>
      <c r="S271" s="33">
        <v>159285.34976000001</v>
      </c>
      <c r="T271" s="34">
        <v>65945.057883999994</v>
      </c>
      <c r="U271" s="32">
        <v>396444.80222999997</v>
      </c>
      <c r="V271" s="33">
        <v>67020.804747000002</v>
      </c>
      <c r="W271" s="33">
        <v>61946.526227000002</v>
      </c>
      <c r="X271" s="33">
        <v>37110.696071999999</v>
      </c>
      <c r="Y271" s="33">
        <v>100515.11010000001</v>
      </c>
      <c r="Z271" s="33">
        <v>63927.671989000002</v>
      </c>
      <c r="AA271" s="34">
        <v>65923.993096000006</v>
      </c>
      <c r="AB271" s="38">
        <f t="shared" si="4"/>
        <v>8.2235415918801069E-2</v>
      </c>
    </row>
    <row r="272" spans="1:28" x14ac:dyDescent="0.25">
      <c r="A272" s="20">
        <v>245600</v>
      </c>
      <c r="B272" s="21" t="s">
        <v>218</v>
      </c>
      <c r="C272" s="22" t="s">
        <v>74</v>
      </c>
      <c r="D272" s="23" t="s">
        <v>30</v>
      </c>
      <c r="E272" s="24" t="s">
        <v>33</v>
      </c>
      <c r="F272" s="24" t="s">
        <v>28</v>
      </c>
      <c r="G272" s="25">
        <v>0.9042</v>
      </c>
      <c r="H272" s="26">
        <v>19</v>
      </c>
      <c r="I272" s="27">
        <v>435</v>
      </c>
      <c r="J272" s="28">
        <v>1.0626864781000001</v>
      </c>
      <c r="K272" s="29">
        <v>1.1991724137999999</v>
      </c>
      <c r="L272" s="28">
        <v>1.5113906508999999</v>
      </c>
      <c r="M272" s="30">
        <v>1.4920528715000001</v>
      </c>
      <c r="N272" s="31">
        <v>1.5833021411999999</v>
      </c>
      <c r="O272" s="31">
        <v>1.4254356211999999</v>
      </c>
      <c r="P272" s="29">
        <v>1.2387311405999999</v>
      </c>
      <c r="Q272" s="32">
        <v>179426.16</v>
      </c>
      <c r="R272" s="33">
        <v>64613.086180999999</v>
      </c>
      <c r="S272" s="33">
        <v>78417.187518000006</v>
      </c>
      <c r="T272" s="34">
        <v>36395.886299999998</v>
      </c>
      <c r="U272" s="32">
        <v>225995.49071000001</v>
      </c>
      <c r="V272" s="33">
        <v>38618.135779999997</v>
      </c>
      <c r="W272" s="33">
        <v>34991.794546999998</v>
      </c>
      <c r="X272" s="33">
        <v>17036.021343</v>
      </c>
      <c r="Y272" s="33">
        <v>54319.414532000003</v>
      </c>
      <c r="Z272" s="33">
        <v>44656.241453000002</v>
      </c>
      <c r="AA272" s="34">
        <v>36373.883056999999</v>
      </c>
      <c r="AB272" s="38">
        <f t="shared" si="4"/>
        <v>0.25954593638965473</v>
      </c>
    </row>
    <row r="273" spans="1:28" x14ac:dyDescent="0.25">
      <c r="A273" s="20">
        <v>245604</v>
      </c>
      <c r="B273" s="21" t="s">
        <v>219</v>
      </c>
      <c r="C273" s="22" t="s">
        <v>74</v>
      </c>
      <c r="D273" s="23" t="s">
        <v>30</v>
      </c>
      <c r="E273" s="24" t="s">
        <v>33</v>
      </c>
      <c r="F273" s="24" t="s">
        <v>31</v>
      </c>
      <c r="G273" s="25">
        <v>1.1147</v>
      </c>
      <c r="H273" s="26">
        <v>12</v>
      </c>
      <c r="I273" s="27">
        <v>360</v>
      </c>
      <c r="J273" s="28">
        <v>0.97875000000000001</v>
      </c>
      <c r="K273" s="29">
        <v>1.1963888889000001</v>
      </c>
      <c r="L273" s="28">
        <v>1.4743556764000001</v>
      </c>
      <c r="M273" s="30">
        <v>1.4868174018</v>
      </c>
      <c r="N273" s="31">
        <v>1.106613933</v>
      </c>
      <c r="O273" s="31">
        <v>1.5053054426000001</v>
      </c>
      <c r="P273" s="29">
        <v>0.96114957089999997</v>
      </c>
      <c r="Q273" s="32">
        <v>167891.61</v>
      </c>
      <c r="R273" s="33">
        <v>50253.593868999997</v>
      </c>
      <c r="S273" s="33">
        <v>83432.889981</v>
      </c>
      <c r="T273" s="34">
        <v>34205.126150999997</v>
      </c>
      <c r="U273" s="32">
        <v>194934.29956000001</v>
      </c>
      <c r="V273" s="33">
        <v>31381.104620999999</v>
      </c>
      <c r="W273" s="33">
        <v>29457.746297999998</v>
      </c>
      <c r="X273" s="33">
        <v>9042.5197601</v>
      </c>
      <c r="Y273" s="33">
        <v>57453.355923000003</v>
      </c>
      <c r="Z273" s="33">
        <v>33413.173219999997</v>
      </c>
      <c r="AA273" s="34">
        <v>34186.399743000002</v>
      </c>
      <c r="AB273" s="38">
        <f t="shared" si="4"/>
        <v>0.16107231064137173</v>
      </c>
    </row>
    <row r="274" spans="1:28" x14ac:dyDescent="0.25">
      <c r="A274" s="20">
        <v>245610</v>
      </c>
      <c r="B274" s="21" t="s">
        <v>220</v>
      </c>
      <c r="C274" s="22" t="s">
        <v>74</v>
      </c>
      <c r="D274" s="23" t="s">
        <v>30</v>
      </c>
      <c r="E274" s="24" t="s">
        <v>33</v>
      </c>
      <c r="F274" s="24" t="s">
        <v>31</v>
      </c>
      <c r="G274" s="25">
        <v>1.1147</v>
      </c>
      <c r="H274" s="26">
        <v>298</v>
      </c>
      <c r="I274" s="27">
        <v>5467</v>
      </c>
      <c r="J274" s="28">
        <v>1.5048885946999999</v>
      </c>
      <c r="K274" s="29">
        <v>1.3944210719000001</v>
      </c>
      <c r="L274" s="28">
        <v>1.5899803956</v>
      </c>
      <c r="M274" s="30">
        <v>1.5647259992</v>
      </c>
      <c r="N274" s="31">
        <v>1.2723811559</v>
      </c>
      <c r="O274" s="31">
        <v>1.3771823693</v>
      </c>
      <c r="P274" s="29">
        <v>1.1201794653999999</v>
      </c>
      <c r="Q274" s="32">
        <v>3116515.72</v>
      </c>
      <c r="R274" s="33">
        <v>1172329.1085000001</v>
      </c>
      <c r="S274" s="33">
        <v>1425543.6614999999</v>
      </c>
      <c r="T274" s="34">
        <v>518642.94994000002</v>
      </c>
      <c r="U274" s="32">
        <v>3118839.7629</v>
      </c>
      <c r="V274" s="33">
        <v>521274.06504000002</v>
      </c>
      <c r="W274" s="33">
        <v>477540.19251999998</v>
      </c>
      <c r="X274" s="33">
        <v>157611.94649999999</v>
      </c>
      <c r="Y274" s="33">
        <v>796944.02928000002</v>
      </c>
      <c r="Z274" s="33">
        <v>646853.21571000002</v>
      </c>
      <c r="AA274" s="34">
        <v>518616.31384999998</v>
      </c>
      <c r="AB274" s="38">
        <f t="shared" si="4"/>
        <v>7.4571833059766093E-4</v>
      </c>
    </row>
    <row r="275" spans="1:28" x14ac:dyDescent="0.25">
      <c r="A275" s="20">
        <v>245612</v>
      </c>
      <c r="B275" s="21" t="s">
        <v>51</v>
      </c>
      <c r="C275" s="22" t="s">
        <v>74</v>
      </c>
      <c r="D275" s="23" t="s">
        <v>30</v>
      </c>
      <c r="E275" s="24" t="s">
        <v>33</v>
      </c>
      <c r="F275" s="24" t="s">
        <v>31</v>
      </c>
      <c r="G275" s="25">
        <v>1.0098</v>
      </c>
      <c r="H275" s="26">
        <v>40</v>
      </c>
      <c r="I275" s="27">
        <v>772</v>
      </c>
      <c r="J275" s="28">
        <v>0.85140854899999996</v>
      </c>
      <c r="K275" s="29">
        <v>1.1685103627</v>
      </c>
      <c r="L275" s="28">
        <v>1.5351826316999999</v>
      </c>
      <c r="M275" s="30">
        <v>1.5339450663</v>
      </c>
      <c r="N275" s="31">
        <v>0.9924581938</v>
      </c>
      <c r="O275" s="31">
        <v>1.2950781099999999</v>
      </c>
      <c r="P275" s="29">
        <v>1.2727226317</v>
      </c>
      <c r="Q275" s="32">
        <v>308865.03000000003</v>
      </c>
      <c r="R275" s="33">
        <v>87217.285789999994</v>
      </c>
      <c r="S275" s="33">
        <v>153228.85276000001</v>
      </c>
      <c r="T275" s="34">
        <v>68418.891449000002</v>
      </c>
      <c r="U275" s="32">
        <v>407656.67265999998</v>
      </c>
      <c r="V275" s="33">
        <v>66344.196502000006</v>
      </c>
      <c r="W275" s="33">
        <v>61702.592245</v>
      </c>
      <c r="X275" s="33">
        <v>16200.529152999999</v>
      </c>
      <c r="Y275" s="33">
        <v>98804.972366999995</v>
      </c>
      <c r="Z275" s="33">
        <v>96232.138193999999</v>
      </c>
      <c r="AA275" s="34">
        <v>68372.244197000007</v>
      </c>
      <c r="AB275" s="38">
        <f t="shared" si="4"/>
        <v>0.31985376479817074</v>
      </c>
    </row>
    <row r="276" spans="1:28" x14ac:dyDescent="0.25">
      <c r="A276" s="20">
        <v>245613</v>
      </c>
      <c r="B276" s="21" t="s">
        <v>221</v>
      </c>
      <c r="C276" s="22" t="s">
        <v>74</v>
      </c>
      <c r="D276" s="23" t="s">
        <v>30</v>
      </c>
      <c r="E276" s="24" t="s">
        <v>33</v>
      </c>
      <c r="F276" s="24" t="s">
        <v>31</v>
      </c>
      <c r="G276" s="25">
        <v>1.1147</v>
      </c>
      <c r="H276" s="26">
        <v>54</v>
      </c>
      <c r="I276" s="27">
        <v>1232</v>
      </c>
      <c r="J276" s="28">
        <v>1.3714660506</v>
      </c>
      <c r="K276" s="29">
        <v>1.3181493505999999</v>
      </c>
      <c r="L276" s="28">
        <v>1.5754439039999999</v>
      </c>
      <c r="M276" s="30">
        <v>1.5597325601000001</v>
      </c>
      <c r="N276" s="31">
        <v>1.2493078859</v>
      </c>
      <c r="O276" s="31">
        <v>1.3421300454</v>
      </c>
      <c r="P276" s="29">
        <v>0.9465466427</v>
      </c>
      <c r="Q276" s="32">
        <v>651149.84</v>
      </c>
      <c r="R276" s="33">
        <v>236536.12127</v>
      </c>
      <c r="S276" s="33">
        <v>297665.77622</v>
      </c>
      <c r="T276" s="34">
        <v>116947.9425</v>
      </c>
      <c r="U276" s="32">
        <v>666164.60705999995</v>
      </c>
      <c r="V276" s="33">
        <v>115420.22556000001</v>
      </c>
      <c r="W276" s="33">
        <v>106384.35275999999</v>
      </c>
      <c r="X276" s="33">
        <v>34892.329373</v>
      </c>
      <c r="Y276" s="33">
        <v>175128.98342</v>
      </c>
      <c r="Z276" s="33">
        <v>117394.66796999999</v>
      </c>
      <c r="AA276" s="34">
        <v>116944.04797</v>
      </c>
      <c r="AB276" s="38">
        <f t="shared" si="4"/>
        <v>2.3058850878317015E-2</v>
      </c>
    </row>
    <row r="277" spans="1:28" x14ac:dyDescent="0.25">
      <c r="A277" s="20">
        <v>245615</v>
      </c>
      <c r="B277" s="21" t="s">
        <v>222</v>
      </c>
      <c r="C277" s="22" t="s">
        <v>74</v>
      </c>
      <c r="D277" s="23" t="s">
        <v>30</v>
      </c>
      <c r="E277" s="24" t="s">
        <v>33</v>
      </c>
      <c r="F277" s="24" t="s">
        <v>31</v>
      </c>
      <c r="G277" s="25">
        <v>1.1147</v>
      </c>
      <c r="H277" s="26">
        <v>129</v>
      </c>
      <c r="I277" s="27">
        <v>2255</v>
      </c>
      <c r="J277" s="28">
        <v>1.4387018843999999</v>
      </c>
      <c r="K277" s="29">
        <v>1.3405543236999999</v>
      </c>
      <c r="L277" s="28">
        <v>1.5600263091</v>
      </c>
      <c r="M277" s="30">
        <v>1.5482457816999999</v>
      </c>
      <c r="N277" s="31">
        <v>1.3000759904999999</v>
      </c>
      <c r="O277" s="31">
        <v>1.3586576828000001</v>
      </c>
      <c r="P277" s="29">
        <v>1.1206776401</v>
      </c>
      <c r="Q277" s="32">
        <v>1262571.54</v>
      </c>
      <c r="R277" s="33">
        <v>472959.20633999998</v>
      </c>
      <c r="S277" s="33">
        <v>575566.47288000002</v>
      </c>
      <c r="T277" s="34">
        <v>214045.86077999999</v>
      </c>
      <c r="U277" s="32">
        <v>1282134.7146000001</v>
      </c>
      <c r="V277" s="33">
        <v>212531.85188999999</v>
      </c>
      <c r="W277" s="33">
        <v>196341.81771999999</v>
      </c>
      <c r="X277" s="33">
        <v>66441.702004999999</v>
      </c>
      <c r="Y277" s="33">
        <v>324288.92242999998</v>
      </c>
      <c r="Z277" s="33">
        <v>268511.87226999999</v>
      </c>
      <c r="AA277" s="34">
        <v>214018.54829999999</v>
      </c>
      <c r="AB277" s="38">
        <f t="shared" si="4"/>
        <v>1.5494705828708943E-2</v>
      </c>
    </row>
    <row r="278" spans="1:28" x14ac:dyDescent="0.25">
      <c r="A278" s="20">
        <v>245617</v>
      </c>
      <c r="B278" s="21" t="s">
        <v>65</v>
      </c>
      <c r="C278" s="22" t="s">
        <v>74</v>
      </c>
      <c r="D278" s="23" t="s">
        <v>30</v>
      </c>
      <c r="E278" s="24" t="s">
        <v>33</v>
      </c>
      <c r="F278" s="24" t="s">
        <v>31</v>
      </c>
      <c r="G278" s="25">
        <v>1.1147</v>
      </c>
      <c r="H278" s="26">
        <v>20</v>
      </c>
      <c r="I278" s="27">
        <v>360</v>
      </c>
      <c r="J278" s="28">
        <v>0.80920114330000004</v>
      </c>
      <c r="K278" s="29">
        <v>1.3415555556000001</v>
      </c>
      <c r="L278" s="28">
        <v>1.569181723</v>
      </c>
      <c r="M278" s="30">
        <v>1.5433488584999999</v>
      </c>
      <c r="N278" s="31">
        <v>1.3249027142000001</v>
      </c>
      <c r="O278" s="31">
        <v>1.514057808</v>
      </c>
      <c r="P278" s="29">
        <v>1.0117430193000001</v>
      </c>
      <c r="Q278" s="32">
        <v>163407.41</v>
      </c>
      <c r="R278" s="33">
        <v>40758.189017999997</v>
      </c>
      <c r="S278" s="33">
        <v>88490.436560000002</v>
      </c>
      <c r="T278" s="34">
        <v>34158.784421999997</v>
      </c>
      <c r="U278" s="32">
        <v>205963.55387999999</v>
      </c>
      <c r="V278" s="33">
        <v>33928.535807</v>
      </c>
      <c r="W278" s="33">
        <v>31059.952195999998</v>
      </c>
      <c r="X278" s="33">
        <v>10811.837486</v>
      </c>
      <c r="Y278" s="33">
        <v>57735.321985000002</v>
      </c>
      <c r="Z278" s="33">
        <v>38295.167167</v>
      </c>
      <c r="AA278" s="34">
        <v>34132.739236000001</v>
      </c>
      <c r="AB278" s="38">
        <f t="shared" si="4"/>
        <v>0.26042970682908434</v>
      </c>
    </row>
    <row r="279" spans="1:28" x14ac:dyDescent="0.25">
      <c r="A279" s="20">
        <v>245618</v>
      </c>
      <c r="B279" s="21" t="s">
        <v>89</v>
      </c>
      <c r="C279" s="22" t="s">
        <v>74</v>
      </c>
      <c r="D279" s="23" t="s">
        <v>30</v>
      </c>
      <c r="E279" s="24" t="s">
        <v>33</v>
      </c>
      <c r="F279" s="24" t="s">
        <v>31</v>
      </c>
      <c r="G279" s="25">
        <v>1.1147</v>
      </c>
      <c r="H279" s="26">
        <v>189</v>
      </c>
      <c r="I279" s="27">
        <v>3078</v>
      </c>
      <c r="J279" s="28">
        <v>1.1978244230999999</v>
      </c>
      <c r="K279" s="29">
        <v>1.1447205977999999</v>
      </c>
      <c r="L279" s="28">
        <v>1.5804762974</v>
      </c>
      <c r="M279" s="30">
        <v>1.5614196310999999</v>
      </c>
      <c r="N279" s="31">
        <v>1.2649273582</v>
      </c>
      <c r="O279" s="31">
        <v>1.3740537981000001</v>
      </c>
      <c r="P279" s="29">
        <v>1.1054052887000001</v>
      </c>
      <c r="Q279" s="32">
        <v>1504482.35</v>
      </c>
      <c r="R279" s="33">
        <v>542556.68856000004</v>
      </c>
      <c r="S279" s="33">
        <v>670138.13593999995</v>
      </c>
      <c r="T279" s="34">
        <v>291787.52549999999</v>
      </c>
      <c r="U279" s="32">
        <v>1761723.7272999999</v>
      </c>
      <c r="V279" s="33">
        <v>294028.1214</v>
      </c>
      <c r="W279" s="33">
        <v>270399.71152000001</v>
      </c>
      <c r="X279" s="33">
        <v>88176.140046</v>
      </c>
      <c r="Y279" s="33">
        <v>447370.43440000003</v>
      </c>
      <c r="Z279" s="33">
        <v>370034.35769999999</v>
      </c>
      <c r="AA279" s="34">
        <v>291714.96224000002</v>
      </c>
      <c r="AB279" s="38">
        <f t="shared" si="4"/>
        <v>0.17098331349649917</v>
      </c>
    </row>
    <row r="280" spans="1:28" x14ac:dyDescent="0.25">
      <c r="A280" s="20">
        <v>245619</v>
      </c>
      <c r="B280" s="21" t="s">
        <v>67</v>
      </c>
      <c r="C280" s="22" t="s">
        <v>74</v>
      </c>
      <c r="D280" s="23" t="s">
        <v>30</v>
      </c>
      <c r="E280" s="24" t="s">
        <v>33</v>
      </c>
      <c r="F280" s="24" t="s">
        <v>31</v>
      </c>
      <c r="G280" s="25">
        <v>1.1147</v>
      </c>
      <c r="H280" s="26">
        <v>62</v>
      </c>
      <c r="I280" s="27">
        <v>1181</v>
      </c>
      <c r="J280" s="28">
        <v>1.4312449407000001</v>
      </c>
      <c r="K280" s="29">
        <v>1.2851227773</v>
      </c>
      <c r="L280" s="28">
        <v>1.6058367413000001</v>
      </c>
      <c r="M280" s="30">
        <v>1.5817886261</v>
      </c>
      <c r="N280" s="31">
        <v>1.0875950019</v>
      </c>
      <c r="O280" s="31">
        <v>1.2484033159000001</v>
      </c>
      <c r="P280" s="29">
        <v>0.97191472320000005</v>
      </c>
      <c r="Q280" s="32">
        <v>649847.4</v>
      </c>
      <c r="R280" s="33">
        <v>244591.72554000001</v>
      </c>
      <c r="S280" s="33">
        <v>293292.06899</v>
      </c>
      <c r="T280" s="34">
        <v>111963.60546999999</v>
      </c>
      <c r="U280" s="32">
        <v>636444.32449000003</v>
      </c>
      <c r="V280" s="33">
        <v>113936.2874</v>
      </c>
      <c r="W280" s="33">
        <v>104467.59267</v>
      </c>
      <c r="X280" s="33">
        <v>29110.240143999999</v>
      </c>
      <c r="Y280" s="33">
        <v>156044.34598000001</v>
      </c>
      <c r="Z280" s="33">
        <v>120911.84775</v>
      </c>
      <c r="AA280" s="34">
        <v>111974.01054</v>
      </c>
      <c r="AB280" s="38">
        <f t="shared" si="4"/>
        <v>-2.0624958274819589E-2</v>
      </c>
    </row>
    <row r="281" spans="1:28" x14ac:dyDescent="0.25">
      <c r="A281" s="20">
        <v>245621</v>
      </c>
      <c r="B281" s="21" t="s">
        <v>82</v>
      </c>
      <c r="C281" s="22" t="s">
        <v>74</v>
      </c>
      <c r="D281" s="23" t="s">
        <v>30</v>
      </c>
      <c r="E281" s="24" t="s">
        <v>33</v>
      </c>
      <c r="F281" s="24" t="s">
        <v>31</v>
      </c>
      <c r="G281" s="25">
        <v>1.1147</v>
      </c>
      <c r="H281" s="26">
        <v>21</v>
      </c>
      <c r="I281" s="27">
        <v>565</v>
      </c>
      <c r="J281" s="28">
        <v>1.0908433843000001</v>
      </c>
      <c r="K281" s="29">
        <v>1.2207787611000001</v>
      </c>
      <c r="L281" s="28">
        <v>1.5856334898</v>
      </c>
      <c r="M281" s="30">
        <v>1.5640302084</v>
      </c>
      <c r="N281" s="31">
        <v>1.6908401707</v>
      </c>
      <c r="O281" s="31">
        <v>1.2409294614999999</v>
      </c>
      <c r="P281" s="29">
        <v>0.92525367319999996</v>
      </c>
      <c r="Q281" s="32">
        <v>266636.88</v>
      </c>
      <c r="R281" s="33">
        <v>86370.164757000006</v>
      </c>
      <c r="S281" s="33">
        <v>126615.7674</v>
      </c>
      <c r="T281" s="34">
        <v>53650.947842000001</v>
      </c>
      <c r="U281" s="32">
        <v>303142.66222</v>
      </c>
      <c r="V281" s="33">
        <v>53177.631151000001</v>
      </c>
      <c r="W281" s="33">
        <v>48841.340257999997</v>
      </c>
      <c r="X281" s="33">
        <v>21675.693148999999</v>
      </c>
      <c r="Y281" s="33">
        <v>74310.655052000002</v>
      </c>
      <c r="Z281" s="33">
        <v>51510.636702999996</v>
      </c>
      <c r="AA281" s="34">
        <v>53626.705905000003</v>
      </c>
      <c r="AB281" s="38">
        <f t="shared" si="4"/>
        <v>0.13691197639276304</v>
      </c>
    </row>
    <row r="282" spans="1:28" x14ac:dyDescent="0.25">
      <c r="A282" s="20">
        <v>245622</v>
      </c>
      <c r="B282" s="21" t="s">
        <v>72</v>
      </c>
      <c r="C282" s="22" t="s">
        <v>74</v>
      </c>
      <c r="D282" s="23" t="s">
        <v>30</v>
      </c>
      <c r="E282" s="24" t="s">
        <v>33</v>
      </c>
      <c r="F282" s="24" t="s">
        <v>31</v>
      </c>
      <c r="G282" s="25">
        <v>1.1147</v>
      </c>
      <c r="H282" s="26">
        <v>80</v>
      </c>
      <c r="I282" s="27">
        <v>1083</v>
      </c>
      <c r="J282" s="28">
        <v>1.4733255649000001</v>
      </c>
      <c r="K282" s="29">
        <v>1.2518282547999999</v>
      </c>
      <c r="L282" s="28">
        <v>1.6011120816</v>
      </c>
      <c r="M282" s="30">
        <v>1.5639441598999999</v>
      </c>
      <c r="N282" s="31">
        <v>1.4522466705999999</v>
      </c>
      <c r="O282" s="31">
        <v>1.2617674123</v>
      </c>
      <c r="P282" s="29">
        <v>1.1976858388</v>
      </c>
      <c r="Q282" s="32">
        <v>569789.49</v>
      </c>
      <c r="R282" s="33">
        <v>223160.4277</v>
      </c>
      <c r="S282" s="33">
        <v>243963.33923000001</v>
      </c>
      <c r="T282" s="34">
        <v>102665.72306999999</v>
      </c>
      <c r="U282" s="32">
        <v>629396.52668999997</v>
      </c>
      <c r="V282" s="33">
        <v>104273.27576999999</v>
      </c>
      <c r="W282" s="33">
        <v>94800.158026000005</v>
      </c>
      <c r="X282" s="33">
        <v>35636.661103999999</v>
      </c>
      <c r="Y282" s="33">
        <v>144538.35143000001</v>
      </c>
      <c r="Z282" s="33">
        <v>147503.45488999999</v>
      </c>
      <c r="AA282" s="34">
        <v>102644.62548</v>
      </c>
      <c r="AB282" s="38">
        <f t="shared" si="4"/>
        <v>0.10461238358397937</v>
      </c>
    </row>
    <row r="283" spans="1:28" x14ac:dyDescent="0.25">
      <c r="A283" s="20">
        <v>245623</v>
      </c>
      <c r="B283" s="21" t="s">
        <v>91</v>
      </c>
      <c r="C283" s="22" t="s">
        <v>74</v>
      </c>
      <c r="D283" s="23" t="s">
        <v>30</v>
      </c>
      <c r="E283" s="24" t="s">
        <v>33</v>
      </c>
      <c r="F283" s="24" t="s">
        <v>31</v>
      </c>
      <c r="G283" s="25">
        <v>1.1147</v>
      </c>
      <c r="H283" s="26">
        <v>253</v>
      </c>
      <c r="I283" s="27">
        <v>3944</v>
      </c>
      <c r="J283" s="28">
        <v>1.7072708424</v>
      </c>
      <c r="K283" s="29">
        <v>1.3222515212999999</v>
      </c>
      <c r="L283" s="28">
        <v>1.6026342330000001</v>
      </c>
      <c r="M283" s="30">
        <v>1.5733727239999999</v>
      </c>
      <c r="N283" s="31">
        <v>1.0870217707000001</v>
      </c>
      <c r="O283" s="31">
        <v>1.3866118649000001</v>
      </c>
      <c r="P283" s="29">
        <v>1.1575114206999999</v>
      </c>
      <c r="Q283" s="32">
        <v>2258223.38</v>
      </c>
      <c r="R283" s="33">
        <v>942680.38544999994</v>
      </c>
      <c r="S283" s="33">
        <v>941332.52746000001</v>
      </c>
      <c r="T283" s="34">
        <v>374210.46708999999</v>
      </c>
      <c r="U283" s="32">
        <v>2276433.8785000001</v>
      </c>
      <c r="V283" s="33">
        <v>380482.67374</v>
      </c>
      <c r="W283" s="33">
        <v>347682.31176999997</v>
      </c>
      <c r="X283" s="33">
        <v>97124.281357999993</v>
      </c>
      <c r="Y283" s="33">
        <v>578740.44871999999</v>
      </c>
      <c r="Z283" s="33">
        <v>498179.10297000001</v>
      </c>
      <c r="AA283" s="34">
        <v>374225.05989999999</v>
      </c>
      <c r="AB283" s="38">
        <f t="shared" si="4"/>
        <v>8.0640819952896865E-3</v>
      </c>
    </row>
    <row r="284" spans="1:28" x14ac:dyDescent="0.25">
      <c r="A284" s="20">
        <v>245624</v>
      </c>
      <c r="B284" s="21" t="s">
        <v>57</v>
      </c>
      <c r="C284" s="22" t="s">
        <v>74</v>
      </c>
      <c r="D284" s="23" t="s">
        <v>30</v>
      </c>
      <c r="E284" s="24" t="s">
        <v>33</v>
      </c>
      <c r="F284" s="24" t="s">
        <v>31</v>
      </c>
      <c r="G284" s="25">
        <v>1.1147</v>
      </c>
      <c r="H284" s="26">
        <v>269</v>
      </c>
      <c r="I284" s="27">
        <v>4493</v>
      </c>
      <c r="J284" s="28">
        <v>1.6366719950999999</v>
      </c>
      <c r="K284" s="29">
        <v>1.4028889383000001</v>
      </c>
      <c r="L284" s="28">
        <v>1.6314830031000001</v>
      </c>
      <c r="M284" s="30">
        <v>1.5874467343000001</v>
      </c>
      <c r="N284" s="31">
        <v>0.98215633920000001</v>
      </c>
      <c r="O284" s="31">
        <v>1.3626905736999999</v>
      </c>
      <c r="P284" s="29">
        <v>1.068753311</v>
      </c>
      <c r="Q284" s="32">
        <v>2633909.63</v>
      </c>
      <c r="R284" s="33">
        <v>1042758.9939</v>
      </c>
      <c r="S284" s="33">
        <v>1165323.6902999999</v>
      </c>
      <c r="T284" s="34">
        <v>425826.94582999998</v>
      </c>
      <c r="U284" s="32">
        <v>2532075.8590000002</v>
      </c>
      <c r="V284" s="33">
        <v>441527.65587000002</v>
      </c>
      <c r="W284" s="33">
        <v>399890.46483000001</v>
      </c>
      <c r="X284" s="33">
        <v>99929.678272000005</v>
      </c>
      <c r="Y284" s="33">
        <v>647749.74615000002</v>
      </c>
      <c r="Z284" s="33">
        <v>517134.25312000001</v>
      </c>
      <c r="AA284" s="34">
        <v>425844.06078</v>
      </c>
      <c r="AB284" s="38">
        <f t="shared" si="4"/>
        <v>-3.8662591092770225E-2</v>
      </c>
    </row>
    <row r="285" spans="1:28" x14ac:dyDescent="0.25">
      <c r="A285" s="20">
        <v>245626</v>
      </c>
      <c r="B285" s="21" t="s">
        <v>58</v>
      </c>
      <c r="C285" s="22" t="s">
        <v>74</v>
      </c>
      <c r="D285" s="23" t="s">
        <v>30</v>
      </c>
      <c r="E285" s="24" t="s">
        <v>33</v>
      </c>
      <c r="F285" s="24" t="s">
        <v>31</v>
      </c>
      <c r="G285" s="25">
        <v>1.0959000000000001</v>
      </c>
      <c r="H285" s="26">
        <v>206</v>
      </c>
      <c r="I285" s="27">
        <v>4450</v>
      </c>
      <c r="J285" s="28">
        <v>1.4847803931000001</v>
      </c>
      <c r="K285" s="29">
        <v>1.3777617978000001</v>
      </c>
      <c r="L285" s="28">
        <v>1.5762835020999999</v>
      </c>
      <c r="M285" s="30">
        <v>1.5602542523</v>
      </c>
      <c r="N285" s="31">
        <v>1.3845064252999999</v>
      </c>
      <c r="O285" s="31">
        <v>1.3396423289999999</v>
      </c>
      <c r="P285" s="29">
        <v>1.0997123718999999</v>
      </c>
      <c r="Q285" s="32">
        <v>2445986.2000000002</v>
      </c>
      <c r="R285" s="33">
        <v>918910.84582000005</v>
      </c>
      <c r="S285" s="33">
        <v>1109757.878</v>
      </c>
      <c r="T285" s="34">
        <v>417317.47619999998</v>
      </c>
      <c r="U285" s="32">
        <v>2471856.8166999999</v>
      </c>
      <c r="V285" s="33">
        <v>415944.47502000001</v>
      </c>
      <c r="W285" s="33">
        <v>383237.83121999999</v>
      </c>
      <c r="X285" s="33">
        <v>138002.81830000001</v>
      </c>
      <c r="Y285" s="33">
        <v>623721.27680999995</v>
      </c>
      <c r="Z285" s="33">
        <v>493657.49381000001</v>
      </c>
      <c r="AA285" s="34">
        <v>417292.92154000001</v>
      </c>
      <c r="AB285" s="38">
        <f t="shared" si="4"/>
        <v>1.0576763147723262E-2</v>
      </c>
    </row>
    <row r="286" spans="1:28" x14ac:dyDescent="0.25">
      <c r="A286" s="20">
        <v>245627</v>
      </c>
      <c r="B286" s="21" t="s">
        <v>57</v>
      </c>
      <c r="C286" s="22" t="s">
        <v>74</v>
      </c>
      <c r="D286" s="23" t="s">
        <v>30</v>
      </c>
      <c r="E286" s="24" t="s">
        <v>27</v>
      </c>
      <c r="F286" s="24" t="s">
        <v>31</v>
      </c>
      <c r="G286" s="25">
        <v>1.1147</v>
      </c>
      <c r="H286" s="26">
        <v>99</v>
      </c>
      <c r="I286" s="27">
        <v>2365</v>
      </c>
      <c r="J286" s="28">
        <v>1.5887627800999999</v>
      </c>
      <c r="K286" s="29">
        <v>1.3382832980999999</v>
      </c>
      <c r="L286" s="28">
        <v>1.5663571782000001</v>
      </c>
      <c r="M286" s="30">
        <v>1.5573131790999999</v>
      </c>
      <c r="N286" s="31">
        <v>1.3738807142</v>
      </c>
      <c r="O286" s="31">
        <v>1.3367395828999999</v>
      </c>
      <c r="P286" s="29">
        <v>1.0694025008000001</v>
      </c>
      <c r="Q286" s="32">
        <v>1327170.5</v>
      </c>
      <c r="R286" s="33">
        <v>526975.32996</v>
      </c>
      <c r="S286" s="33">
        <v>575401.18547999999</v>
      </c>
      <c r="T286" s="34">
        <v>224793.98456000001</v>
      </c>
      <c r="U286" s="32">
        <v>1313395.0204</v>
      </c>
      <c r="V286" s="33">
        <v>222028.27632</v>
      </c>
      <c r="W286" s="33">
        <v>205491.84677</v>
      </c>
      <c r="X286" s="33">
        <v>73663.374381999995</v>
      </c>
      <c r="Y286" s="33">
        <v>334825.02597999998</v>
      </c>
      <c r="Z286" s="33">
        <v>252591.23814</v>
      </c>
      <c r="AA286" s="34">
        <v>224795.25881999999</v>
      </c>
      <c r="AB286" s="38">
        <f t="shared" si="4"/>
        <v>-1.037958544135811E-2</v>
      </c>
    </row>
    <row r="287" spans="1:28" x14ac:dyDescent="0.25">
      <c r="A287" s="20">
        <v>245630</v>
      </c>
      <c r="B287" s="21" t="s">
        <v>118</v>
      </c>
      <c r="C287" s="22" t="s">
        <v>74</v>
      </c>
      <c r="D287" s="23" t="s">
        <v>30</v>
      </c>
      <c r="E287" s="24" t="s">
        <v>33</v>
      </c>
      <c r="F287" s="24" t="s">
        <v>31</v>
      </c>
      <c r="G287" s="25">
        <v>1.1147</v>
      </c>
      <c r="H287" s="26">
        <v>104</v>
      </c>
      <c r="I287" s="27">
        <v>1858</v>
      </c>
      <c r="J287" s="28">
        <v>1.2468073897</v>
      </c>
      <c r="K287" s="29">
        <v>1.2320398278</v>
      </c>
      <c r="L287" s="28">
        <v>1.567679756</v>
      </c>
      <c r="M287" s="30">
        <v>1.559656862</v>
      </c>
      <c r="N287" s="31">
        <v>1.0972235216999999</v>
      </c>
      <c r="O287" s="31">
        <v>1.4180839754000001</v>
      </c>
      <c r="P287" s="29">
        <v>1.1854493910999999</v>
      </c>
      <c r="Q287" s="32">
        <v>940774.92</v>
      </c>
      <c r="R287" s="33">
        <v>337365.21268</v>
      </c>
      <c r="S287" s="33">
        <v>427070.17322</v>
      </c>
      <c r="T287" s="34">
        <v>176339.53409999999</v>
      </c>
      <c r="U287" s="32">
        <v>1070519.7094000001</v>
      </c>
      <c r="V287" s="33">
        <v>174712.89171</v>
      </c>
      <c r="W287" s="33">
        <v>161809.01302000001</v>
      </c>
      <c r="X287" s="33">
        <v>46184.411458000002</v>
      </c>
      <c r="Y287" s="33">
        <v>278821.75338000001</v>
      </c>
      <c r="Z287" s="33">
        <v>232704.1348</v>
      </c>
      <c r="AA287" s="34">
        <v>176287.50507000001</v>
      </c>
      <c r="AB287" s="38">
        <f t="shared" si="4"/>
        <v>0.13791267883714417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PDPM Impact Estimates</vt:lpstr>
      <vt:lpstr>'PDPM Impact Estimates'!Print_Area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Bostic</dc:creator>
  <cp:lastModifiedBy>Jeff Bostic</cp:lastModifiedBy>
  <dcterms:created xsi:type="dcterms:W3CDTF">2018-11-19T15:17:06Z</dcterms:created>
  <dcterms:modified xsi:type="dcterms:W3CDTF">2018-11-19T15:41:32Z</dcterms:modified>
</cp:coreProperties>
</file>